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330/"/>
    </mc:Choice>
  </mc:AlternateContent>
  <xr:revisionPtr revIDLastSave="980" documentId="8_{493A71E7-914B-4AFE-B854-8E511AAC7B13}" xr6:coauthVersionLast="47" xr6:coauthVersionMax="47" xr10:uidLastSave="{3F3D3333-0803-4D1C-A48B-C333DF625403}"/>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9" r:id="rId9"/>
    <sheet name="SITFTS0330 Overview" sheetId="357" r:id="rId10"/>
    <sheet name="SITFTS-0330 TC01" sheetId="350" r:id="rId11"/>
    <sheet name="SITFTS-0330 TC02" sheetId="361" r:id="rId12"/>
    <sheet name="SITFTS-0330 TC03" sheetId="358" r:id="rId13"/>
    <sheet name="SITFTS-0330 TC04" sheetId="360" r:id="rId14"/>
    <sheet name="SITFTS-0330 TC05" sheetId="362" r:id="rId15"/>
    <sheet name="SITFTS-0330 TC06" sheetId="363" r:id="rId16"/>
    <sheet name="SITFTS-0330 TC07" sheetId="364" r:id="rId17"/>
    <sheet name="SITFTS-0330 TC08" sheetId="365" r:id="rId18"/>
    <sheet name="SITFTS-0330 TC09" sheetId="366" r:id="rId19"/>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'SITFTS-0330 TC03'!$A$4:$Y$4</definedName>
    <definedName name="_xlnm._FilterDatabase" localSheetId="10" hidden="1">'SITFTS-0330 TC01'!$A$4:$Y$4</definedName>
    <definedName name="_xlnm._FilterDatabase" localSheetId="11" hidden="1">'SITFTS-0330 TC02'!$A$4:$Y$4</definedName>
    <definedName name="_xlnm._FilterDatabase" localSheetId="13" hidden="1">'SITFTS-0330 TC04'!$A$4:$Y$4</definedName>
    <definedName name="_xlnm._FilterDatabase" localSheetId="14" hidden="1">'SITFTS-0330 TC05'!$A$4:$Y$4</definedName>
    <definedName name="_xlnm._FilterDatabase" localSheetId="15" hidden="1">'SITFTS-0330 TC06'!$A$4:$Y$4</definedName>
    <definedName name="_xlnm._FilterDatabase" localSheetId="16" hidden="1">'SITFTS-0330 TC07'!$A$4:$Y$4</definedName>
    <definedName name="_xlnm._FilterDatabase" localSheetId="17" hidden="1">'SITFTS-0330 TC08'!$A$4:$Y$4</definedName>
    <definedName name="_xlnm._FilterDatabase" localSheetId="18" hidden="1">'SITFTS-0330 TC09'!$A$4:$Y$4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'SITFTS-0330 TC01'!#REF!</definedName>
    <definedName name="TEST_CASE_TABLE">#REF!</definedName>
  </definedNames>
  <calcPr calcId="191028"/>
  <pivotCaches>
    <pivotCache cacheId="11148" r:id="rId20"/>
    <pivotCache cacheId="11149" r:id="rId21"/>
    <pivotCache cacheId="11150"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6" l="1"/>
  <c r="G2" i="365"/>
  <c r="F2" i="364"/>
  <c r="F2" i="363"/>
  <c r="F2" i="360"/>
  <c r="F2" i="362"/>
  <c r="G2" i="361"/>
  <c r="G2" i="358"/>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<sst xmlns="http://schemas.openxmlformats.org/spreadsheetml/2006/main" count="2406" uniqueCount="705">
  <si>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</si>
  <si>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</si>
  <si>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</si>
  <si>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</si>
  <si>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</si>
  <si>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</si>
  <si>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</si>
  <si>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</si>
  <si>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</si>
  <si>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</si>
  <si>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</si>
  <si>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</si>
  <si>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</si>
  <si>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</si>
  <si>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</si>
  <si>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</si>
  <si>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</si>
  <si>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</si>
  <si>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</si>
  <si>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</si>
  <si>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</si>
  <si>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</si>
  <si>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</si>
  <si>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</si>
  <si>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</si>
  <si>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</si>
  <si>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</si>
  <si>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</si>
  <si>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</si>
  <si>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</si>
  <si>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</si>
  <si>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</si>
  <si>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</si>
  <si>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</si>
  <si>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</si>
  <si>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</si>
  <si>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</si>
  <si>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</si>
  <si>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</si>
  <si>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</si>
  <si>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</si>
  <si>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</si>
  <si>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</si>
  <si>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</si>
  <si>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</si>
  <si>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</si>
  <si>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</si>
  <si>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</si>
  <si>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</si>
  <si>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</si>
  <si>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</si>
  <si>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</si>
  <si>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</si>
  <si>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</si>
  <si>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</si>
  <si>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</si>
  <si>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</si>
  <si>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</si>
  <si>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</si>
  <si>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</si>
  <si>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</si>
  <si>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</si>
  <si>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</si>
  <si>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</si>
  <si>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</si>
  <si>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</si>
  <si>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</si>
  <si>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</si>
  <si>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</si>
  <si>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</si>
  <si>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</si>
  <si>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</si>
  <si>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</si>
  <si>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</si>
  <si>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</si>
  <si>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</si>
  <si>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</si>
  <si>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</si>
  <si>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</si>
  <si>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</si>
  <si>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</si>
  <si>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</si>
  <si>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</si>
  <si>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</si>
  <si>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</si>
  <si>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</si>
  <si>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</si>
  <si>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</si>
  <si>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</si>
  <si>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</si>
  <si>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</si>
  <si>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</si>
  <si>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</si>
  <si>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</si>
  <si>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</si>
  <si>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</si>
  <si>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</si>
  <si>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</si>
  <si>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</si>
  <si>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</si>
  <si>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</si>
  <si>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</si>
  <si>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</si>
  <si>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</si>
  <si>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</si>
  <si>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</si>
  <si>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</si>
  <si>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</si>
  <si>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</si>
  <si>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</si>
  <si>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</si>
  <si>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</si>
  <si>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</si>
  <si>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</si>
  <si>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</si>
  <si>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</si>
  <si>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</si>
  <si>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</si>
  <si>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</si>
  <si>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</si>
  <si>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</si>
  <si>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</si>
  <si>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</si>
  <si>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</si>
  <si>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</si>
  <si>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</si>
  <si>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</si>
  <si>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</si>
  <si>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</si>
  <si>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</si>
  <si>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</si>
  <si>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</si>
  <si>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</si>
  <si>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</si>
  <si>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</si>
  <si>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</si>
  <si>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</si>
  <si>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</si>
  <si>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</si>
  <si>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</si>
  <si>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</si>
  <si>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</si>
  <si>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</si>
  <si>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</si>
  <si>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</si>
  <si>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</si>
  <si>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</si>
  <si>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</si>
  <si>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</si>
  <si>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</si>
  <si>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</si>
  <si>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</si>
  <si>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</si>
  <si>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</si>
  <si>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</si>
  <si>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</si>
  <si>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</si>
  <si>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</si>
  <si>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</si>
  <si>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</si>
  <si>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</si>
  <si>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</si>
  <si>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</si>
  <si>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</si>
  <si>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</si>
  <si>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</si>
  <si>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</si>
  <si>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</si>
  <si>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</si>
  <si>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</si>
  <si>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</si>
  <si>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</si>
  <si>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</si>
  <si>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</si>
  <si>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</si>
  <si>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</si>
  <si>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</si>
  <si>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</si>
  <si>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</si>
  <si>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</si>
  <si>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</si>
  <si>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</si>
  <si>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</si>
  <si>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</si>
  <si>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</si>
  <si>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</si>
  <si>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</si>
  <si>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</si>
  <si>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</si>
  <si>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</si>
  <si>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</si>
  <si>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</si>
  <si>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</si>
  <si>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</si>
  <si>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</si>
  <si>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</si>
  <si>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</si>
  <si>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</si>
  <si>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</si>
  <si>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</si>
  <si>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</si>
  <si>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</si>
  <si>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</si>
  <si>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</si>
  <si>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</si>
  <si>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</si>
  <si>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</si>
  <si>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</si>
  <si>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</si>
  <si>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</si>
  <si>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</si>
  <si>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</si>
  <si>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</si>
  <si>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</si>
  <si>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</si>
  <si>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</si>
  <si>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</si>
  <si>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</si>
  <si>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</si>
  <si>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</si>
  <si>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</si>
  <si>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</si>
  <si>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</si>
  <si>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</si>
  <si>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</si>
  <si>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</si>
  <si>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</si>
  <si>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</si>
  <si>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</si>
  <si>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</si>
  <si>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</si>
  <si>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</si>
  <si>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</si>
  <si>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</si>
  <si>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</si>
  <si>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</si>
  <si>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</si>
  <si>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</si>
  <si>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</si>
  <si>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</si>
  <si>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</si>
  <si>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</si>
  <si>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</si>
  <si>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</si>
  <si>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</si>
  <si>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</si>
  <si>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</si>
  <si>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</si>
  <si>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</si>
  <si>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</si>
  <si>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</si>
  <si>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</si>
  <si>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</si>
  <si>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</si>
  <si>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</si>
  <si>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</si>
  <si>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</si>
  <si>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</si>
  <si>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</si>
  <si>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</si>
  <si>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</si>
  <si>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</si>
  <si>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</si>
  <si>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</si>
  <si>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</si>
  <si>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</si>
  <si>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</si>
  <si>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</si>
  <si>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</si>
  <si>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</si>
  <si>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</si>
  <si>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</si>
  <si>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</si>
  <si>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</si>
  <si>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</si>
  <si>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</si>
  <si>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</si>
  <si>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</si>
  <si>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</si>
  <si>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</si>
  <si>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</si>
  <si>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</si>
  <si>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</si>
  <si>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</si>
  <si>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</si>
  <si>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</si>
  <si>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</si>
  <si>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</si>
  <si>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</si>
  <si>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</si>
  <si>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</si>
  <si>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</si>
  <si>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</si>
  <si>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</si>
  <si>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</si>
  <si>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</si>
  <si>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</si>
  <si>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</si>
  <si>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</si>
  <si>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</si>
  <si>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</si>
  <si>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</si>
  <si>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</si>
  <si>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</si>
  <si>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</si>
  <si>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</si>
  <si>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</si>
  <si>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</si>
  <si>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</si>
  <si>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</si>
  <si>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</si>
  <si>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</si>
  <si>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</si>
  <si>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</si>
  <si>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</si>
  <si>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</si>
  <si>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</si>
  <si>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</si>
  <si>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</si>
  <si>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</si>
  <si>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</si>
  <si>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</si>
  <si>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</si>
  <si>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</si>
  <si>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</si>
  <si>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</si>
  <si>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</si>
  <si>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</si>
  <si>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</si>
  <si>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</si>
  <si>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</si>
  <si>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</si>
  <si>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</si>
  <si>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</si>
  <si>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</si>
  <si>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</si>
  <si>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</si>
  <si>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</si>
  <si>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</si>
  <si>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</si>
  <si>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</si>
  <si>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</si>
  <si>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</si>
  <si>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</si>
  <si>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</si>
  <si>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</si>
  <si>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</si>
  <si>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</si>
  <si>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</si>
  <si>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</si>
  <si>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</si>
  <si>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</si>
  <si>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</si>
  <si>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</si>
  <si>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</si>
  <si>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</si>
  <si>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</si>
  <si>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</si>
  <si>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</si>
  <si>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</si>
  <si>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</si>
  <si>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</si>
  <si>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</si>
  <si>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</si>
  <si>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</si>
  <si>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</si>
  <si>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</si>
  <si>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</si>
  <si>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</si>
  <si>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</si>
  <si>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</si>
  <si>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</si>
  <si>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</si>
  <si>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</si>
  <si>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</si>
  <si>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</si>
  <si>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</si>
  <si>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</si>
  <si>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</si>
  <si>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</si>
  <si>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</si>
  <si>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</si>
  <si>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</si>
  <si>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</si>
  <si>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</si>
  <si>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</si>
  <si>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</si>
  <si>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</si>
  <si>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</si>
  <si>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</si>
  <si>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</si>
  <si>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</si>
  <si>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</si>
  <si>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</si>
  <si>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</si>
  <si>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</si>
  <si>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</si>
  <si>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</si>
  <si>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</si>
  <si>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</si>
  <si>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</si>
  <si>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</si>
  <si>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</si>
  <si>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</si>
  <si>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</si>
  <si>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</si>
  <si>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</si>
  <si>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</si>
  <si>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</si>
  <si>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</si>
  <si>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</si>
  <si>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</si>
  <si>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</si>
  <si>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</si>
  <si>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</si>
  <si>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</si>
  <si>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</si>
  <si>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</si>
  <si>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</si>
  <si>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</si>
  <si>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</si>
  <si>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</si>
  <si>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</si>
  <si>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</si>
  <si>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</si>
  <si>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</si>
  <si>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</si>
  <si>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</si>
  <si>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</si>
  <si>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</si>
  <si>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</si>
  <si>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</si>
  <si>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</si>
  <si>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</si>
  <si>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</si>
  <si>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</si>
  <si>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</si>
  <si>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</si>
  <si>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</si>
  <si>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</si>
  <si>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</si>
  <si>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</si>
  <si>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</si>
  <si>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</si>
  <si>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</si>
  <si>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</si>
  <si>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</si>
  <si>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</si>
  <si>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</si>
  <si>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</si>
  <si>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</si>
  <si>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</si>
  <si>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</si>
  <si>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</si>
  <si>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</si>
  <si>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</si>
  <si>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</si>
  <si>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</si>
  <si>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</si>
  <si>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</si>
  <si>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</si>
  <si>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</si>
  <si>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</si>
  <si>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</si>
  <si>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</si>
  <si>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</si>
  <si>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</si>
  <si>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</si>
  <si>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</si>
  <si>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</si>
  <si>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</si>
  <si>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</si>
  <si>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</si>
  <si>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</si>
  <si>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</si>
  <si>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</si>
  <si>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</si>
  <si>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</si>
  <si>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</si>
  <si>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</si>
  <si>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</si>
  <si>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</si>
  <si>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</si>
  <si>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</si>
  <si>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</si>
  <si>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</si>
  <si>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</si>
  <si>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</si>
  <si>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</si>
  <si>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</si>
  <si>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</si>
  <si>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</si>
  <si>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</si>
  <si>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</si>
  <si>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</si>
  <si>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</si>
  <si>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</si>
  <si>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</si>
  <si>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</si>
  <si>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</si>
  <si>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</si>
  <si>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</si>
  <si>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</si>
  <si>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</si>
  <si>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</si>
  <si>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</si>
  <si>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</si>
  <si>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</si>
  <si>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</si>
  <si>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</si>
  <si>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</si>
  <si>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</si>
  <si>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</si>
  <si>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</si>
  <si>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</si>
  <si>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</si>
  <si>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</si>
  <si>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</si>
  <si>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</si>
  <si>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</si>
  <si>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</si>
  <si>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</si>
  <si>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</si>
  <si>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</si>
  <si>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</si>
  <si>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</si>
  <si>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</si>
  <si>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</si>
  <si>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</si>
  <si>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</si>
  <si>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</si>
  <si>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</si>
  <si>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</si>
  <si>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</si>
  <si>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</si>
  <si>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</si>
  <si>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</si>
  <si>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Reduce this to a negative test only and standardise.</t>
  </si>
  <si>
    <t>5.2.1</t>
  </si>
  <si>
    <t>Release 5.2.1 for Publishing</t>
  </si>
  <si>
    <t>Denzil Evans/Shaun Magee</t>
  </si>
  <si>
    <t>5.2.1 v0.1</t>
  </si>
  <si>
    <t>Remove Expected Result - Message Output and Message Output Event Code columns.
Correct TC01 Test Case Title</t>
  </si>
  <si>
    <t>Daniel Callender</t>
  </si>
  <si>
    <t>5.2.1 v0.2</t>
  </si>
  <si>
    <t>Adding in Method Statement embedded REQ IDs as listed below.
METH004, ID-9500 METH004, ID-9501 METH004, ID-9502 METH004, ID-9503
METH004, ID-9504 METH004, ID-9505 METH004, ID-9507 METH004, ID-9508
METH004, ID-9509 METH004, ID-9510 METH004, ID-9512</t>
  </si>
  <si>
    <t>5.2.1 v0.3</t>
  </si>
  <si>
    <t>Correct "UMSO receives D0388" in final step to "UMSO receives D0389" in all test cases</t>
  </si>
  <si>
    <t>Monika Shinde</t>
  </si>
  <si>
    <t>IR7 V0.4</t>
  </si>
  <si>
    <t>Added column 'Test Case Version' to Tcs 'TC01 to TC09'</t>
  </si>
  <si>
    <t>Hrishikesh Namade</t>
  </si>
  <si>
    <t>IR7 V0.4.1</t>
  </si>
  <si>
    <t>Test Case Exit Point Identification</t>
  </si>
  <si>
    <t>Evidence flag changed from Y to N of TC05 for steps 
2,4</t>
  </si>
  <si>
    <t>Rohini Deshmukh</t>
  </si>
  <si>
    <t>IR7 V0.4.2</t>
  </si>
  <si>
    <t>Evidence flag changed from Y to N of TC03 for steps 
2,4</t>
  </si>
  <si>
    <t>Evidence flag changed from Y to N of TC04 for steps 
2,4</t>
  </si>
  <si>
    <t>Evidence flag changed from Y to N of TC06 for steps 
2,4</t>
  </si>
  <si>
    <t>Evidence flag changed from Y to N of TC07 for steps 
2,4</t>
  </si>
  <si>
    <t>Evidence flag changed from Y to N of TC08 for steps 
2,4</t>
  </si>
  <si>
    <t>Evidence flag changed from Y to N of TC09 for steps 
2,4</t>
  </si>
  <si>
    <t>Vidya Shitole</t>
  </si>
  <si>
    <t>Evidence flag changed from Y to N of TC01 for steps 
2,4</t>
  </si>
  <si>
    <t>Evidence flag changed from Y to N of TC02 for steps 
2,4</t>
  </si>
  <si>
    <t>SITFTS-0330</t>
  </si>
  <si>
    <t>Scenario Title</t>
  </si>
  <si>
    <t>UMSDS validation failures of D0388</t>
  </si>
  <si>
    <t>Theme</t>
  </si>
  <si>
    <t>Consumption</t>
  </si>
  <si>
    <t xml:space="preserve">When D0388 fails validation, verify that D0389 is produced indicating the reason. </t>
  </si>
  <si>
    <t>Functional Category</t>
  </si>
  <si>
    <t>Functional Area 1</t>
  </si>
  <si>
    <t>Functional Area 2</t>
  </si>
  <si>
    <t>Collection &amp; Processing - failure/edge</t>
  </si>
  <si>
    <t>Creator</t>
  </si>
  <si>
    <t>Dan Gee</t>
  </si>
  <si>
    <t>Scenario size</t>
  </si>
  <si>
    <t>Design Document Ref</t>
  </si>
  <si>
    <t>Business Process</t>
  </si>
  <si>
    <t>BP004, METH004</t>
  </si>
  <si>
    <t>Boundaries</t>
  </si>
  <si>
    <t>Processing ends once the D0389 is received by UMSO</t>
  </si>
  <si>
    <t>Test Case Variables</t>
  </si>
  <si>
    <t>(1) incorrect UMSO
(2) invalid Charge Code
(3) invalid combination of Charge Code and Switch Regime
(4) incorrect Inventory Sequence Number
(5) invalid Effective From Date
(6) no Appointment
(7) invalid Sub-Meter
(8) invalid Switch Regime
(9) invalid CMS Unit Ref</t>
  </si>
  <si>
    <t>Below is a list of all associated test cases to this scenario.</t>
  </si>
  <si>
    <t>Test Case Link</t>
  </si>
  <si>
    <t>Test Case Version</t>
  </si>
  <si>
    <t xml:space="preserve">Test Data Requirements  </t>
  </si>
  <si>
    <t>MPAN Type</t>
  </si>
  <si>
    <t>Effective time</t>
  </si>
  <si>
    <t>SITFTS-0330 TC01</t>
  </si>
  <si>
    <t>SITFTS-0330 - Incorrect UMSO</t>
  </si>
  <si>
    <t>0.4.2</t>
  </si>
  <si>
    <t>Single Unmetered MPAN where a D0388 is issued with an incorrect UMSO</t>
  </si>
  <si>
    <t>Single</t>
  </si>
  <si>
    <t>Same Day</t>
  </si>
  <si>
    <t>SITFTS-0330 TC02</t>
  </si>
  <si>
    <t>SITFTS-0330 -Invalid Charge Code</t>
  </si>
  <si>
    <t xml:space="preserve">Single Unmetered MPAN where a D0388 is issued with an invalid Charge Code  </t>
  </si>
  <si>
    <t>SITFTS-0330 TC03</t>
  </si>
  <si>
    <t>SITFTS-0330 -Invalid CC/SR combination</t>
  </si>
  <si>
    <t>Single Unmetered MPAN where a D0388 is issued with an incorrect combination of Charge Code and Switch Regime</t>
  </si>
  <si>
    <t>SITFTS-0330 TC04</t>
  </si>
  <si>
    <t>SITFTS-0330 - Incorrect  Inventory Seq Num</t>
  </si>
  <si>
    <t>Single Unmetered MPAN where a D0388 is issued with an incorrect Inventory Sequence Number where the Inventory Sequence Number is equal to, or lower, than the Inventory Sequence Number currently 
recorded as processed (accepted or rejected) by the EM for the MPAN</t>
  </si>
  <si>
    <t>SITFTS-0330 TC05</t>
  </si>
  <si>
    <t>SITFTS-0330 - Invalid Eff From Date</t>
  </si>
  <si>
    <t>Single Unmetered MPAN where a D0388 is issued with an invalid Effective From Date</t>
  </si>
  <si>
    <t>SITFTS-0330 TC06</t>
  </si>
  <si>
    <t>SITFTS-0330 - No appointment</t>
  </si>
  <si>
    <t>Single Unmetered MPAN where a D0388 is issued where the UMSDS is not appointed to the MPAN for the effective from date of the inventory</t>
  </si>
  <si>
    <t>SITFTS-0330 TC07</t>
  </si>
  <si>
    <t>SITFTS-0330 - Invalid Sub-Meter</t>
  </si>
  <si>
    <t>Single Unmetered MPAN where a D0388 is issued where the Sub-Meter is not valid for the MPAN</t>
  </si>
  <si>
    <t>SITFTS-0330 TC08</t>
  </si>
  <si>
    <t>SITFTS-0330 -Invalid Switch Regime</t>
  </si>
  <si>
    <t>Single Unmetered MPAN where a D0388 is issued with an invalid Switch Regime</t>
  </si>
  <si>
    <t>SITFTS-0330 TC09</t>
  </si>
  <si>
    <t>SITFTS-0330 -Invalid CMS Unit Ref</t>
  </si>
  <si>
    <t>Single Unmetered MPAN where a D0388 is issued with an invalid CMS Unit Reference</t>
  </si>
  <si>
    <t>SITFTS-0330 -  Incorrect UMSO</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</si>
  <si>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</si>
  <si>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</si>
  <si>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</si>
  <si>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</si>
  <si>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</si>
  <si>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</si>
  <si>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</si>
  <si>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</si>
  <si>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</si>
  <si>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</si>
  <si>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</si>
  <si>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SITFTS-0330 - incorrect UMSO</t>
  </si>
  <si>
    <t>Customer Detailed Inventory</t>
  </si>
  <si>
    <t>BP004</t>
  </si>
  <si>
    <t xml:space="preserve">MHHS-BR-MS-031
</t>
  </si>
  <si>
    <t>Customer</t>
  </si>
  <si>
    <t>UMSO</t>
  </si>
  <si>
    <t>Receive Detailed Inventory from customer</t>
  </si>
  <si>
    <t xml:space="preserve">UMSO will receive the detailed inventory from the customer </t>
  </si>
  <si>
    <t>N</t>
  </si>
  <si>
    <t>UMSO issues D0388</t>
  </si>
  <si>
    <t xml:space="preserve">MHHS-BR-MS-031
</t>
  </si>
  <si>
    <t>UMSDS</t>
  </si>
  <si>
    <t>UMSO issues D0388 to UMSDS containing an incorrect UMSO</t>
  </si>
  <si>
    <t xml:space="preserve">UMSO sends D0388 with incorrect UMSO.   Capture test evidence in the form of logs / screenshots from downstream systems/apps. </t>
  </si>
  <si>
    <t xml:space="preserve">MHHS-BR-DS-061
</t>
  </si>
  <si>
    <t>D0388</t>
  </si>
  <si>
    <t>UMSDS receives and processes D0388 Inventory</t>
  </si>
  <si>
    <t xml:space="preserve">D0388 Received with the incorrect UMSO, identified from MPAN initial two digits and UMSO MPID causing the Inventory to be rejected.
Capture test evidence in the form of logs / screenshots from downstream systems/apps. </t>
  </si>
  <si>
    <t>Y</t>
  </si>
  <si>
    <t>Data Service issues D0389 Response</t>
  </si>
  <si>
    <t>MHHS-BR-DS-062
MHHS-BR-DS-063
METH004, ID-9500
METH004, ID-9505</t>
  </si>
  <si>
    <t>D0389</t>
  </si>
  <si>
    <t>UMSDS Issues response D0389 to UMSO for invalid D0388</t>
  </si>
  <si>
    <t>UMSDS sends D0389 with error details to UMSO:
Response Reason Code = B.
Capture test evidence in the form of logs / screenshots from downstream systems/apps.</t>
  </si>
  <si>
    <t xml:space="preserve">MHHS-BR-MS-032
</t>
  </si>
  <si>
    <t>UMSO receives D0389 from UMSDS</t>
  </si>
  <si>
    <t>UMSO receives D0389 with expected error details from UMSDS. 
Capture test evidence in the form of logs / screenshots from downstream systems/apps.</t>
  </si>
  <si>
    <t xml:space="preserve">Test Data Requirements </t>
  </si>
  <si>
    <t xml:space="preserve">UMSO issues D0388 to UMSDS containing an invalid Charge Code  </t>
  </si>
  <si>
    <t xml:space="preserve">UMSO sends D0388 with an invalid Charge Code.   Capture test evidence in the form of logs / screenshots from downstream systems/apps. </t>
  </si>
  <si>
    <t>MHHS-BR-DS-061
METH004, ID-9505</t>
  </si>
  <si>
    <t xml:space="preserve">D0388 Received with an invalid Charge Code. causing the Inventory to be rejected.
Capture test evidence in the form of logs / screenshots from downstream systems/apps. </t>
  </si>
  <si>
    <t>MHHS-BR-DS-062
MHHS-BR-DS-063
METH004, ID-9508
METH004, ID-9512
METH004, ID-9505</t>
  </si>
  <si>
    <t>UMSDS sends D0389 with error details to UMSO:
Response Reason Code = G
UMS Error Code = B
Charge Code = D0388 Charge Code.
Capture test evidence in the form of logs / screenshots from downstream systems/apps.</t>
  </si>
  <si>
    <t>UMSO issues D0388 to UMSDS containing an invalid combination of Charge Code and Switch Regime</t>
  </si>
  <si>
    <t xml:space="preserve">UMSO sends D0388 with invalid combination of Charge Code and Switch Regime.   Capture test evidence in the form of logs / screenshots from downstream systems/apps. </t>
  </si>
  <si>
    <t xml:space="preserve">D0388 Received with invalid combination of Charge Code and Switch Regime causing the Inventory to be rejected.
Capture test evidence in the form of logs / screenshots from downstream systems/apps. </t>
  </si>
  <si>
    <t>MHHS-BR-DS-062
MHHS-BR-DS-063
METH004, ID-9509
METH004, ID-9512
METH004, ID-9505</t>
  </si>
  <si>
    <t>UMSDS sends D0389 with error details to UMSO:
Response Reason Code = G
UMS Error Code = C
Charge Code = D0388 Charge Code
Switch Regime = D0388 Switch Regime
Capture test evidence in the form of logs / screenshots from downstream systems/apps.</t>
  </si>
  <si>
    <t>UMSO issues D0388 to UMSDS containing an Inventory Sequence Number that is equal to, or lower, than the Inventory Sequence Number currently 
recorded as processed (accepted or rejected) by the EM for the MPAN</t>
  </si>
  <si>
    <t xml:space="preserve">UMSO sends D0388 with an Inventory Sequence Number that is equal to, or lower, than the Inventory Sequence Number currently 
recorded as processed (accepted or rejected) by the EM for the MPAN.  Capture test evidence in the form of logs / screenshots from downstream systems/apps. </t>
  </si>
  <si>
    <t xml:space="preserve">MHHS-BR-DS-061
 </t>
  </si>
  <si>
    <t xml:space="preserve">D0388 Received with an Inventory Sequence Number that is equal to, or lower, than the Inventory Sequence Number currently 
recorded as processed (accepted or rejected) by the EM for the MPAN causing the Inventory to be rejected.
Capture test evidence in the form of logs / screenshots from downstream systems/apps. </t>
  </si>
  <si>
    <t>MHHS-BR-DS-062
MHHS-BR-DS-063
METH004, ID-9501
METH004, ID-9505</t>
  </si>
  <si>
    <t>UMSDS sends D0389 with error details to UMSO:
Response Reason Code = C.
Capture test evidence in the form of logs / screenshots from downstream systems/apps.</t>
  </si>
  <si>
    <t xml:space="preserve">UMSO issues D0388 to UMSDS containing an invalid Effective From Date  </t>
  </si>
  <si>
    <t xml:space="preserve">UMSO sends D0388 with an invalid Effective From Date. Capture test evidence in the form of logs / screenshots from downstream systems/apps. </t>
  </si>
  <si>
    <t xml:space="preserve">D0388 Received with an invalid Effective From Date causing the Inventory to be rejected.
Capture test evidence in the form of logs / screenshots from downstream systems/apps. </t>
  </si>
  <si>
    <t>MHHS-BR-DS-062
MHHS-BR-DS-063
METH004, ID-9502
METH004, ID-9505</t>
  </si>
  <si>
    <t>UMSDS sends D0389 with error details to UMSO:
Response Reason Code = D.
Capture test evidence in the form of logs / screenshots from downstream systems/apps.</t>
  </si>
  <si>
    <t>SITFTS-0330 - No Appointment</t>
  </si>
  <si>
    <t>UMSO issues D0388 to UMSDS where the UMSDS is not appointed to the MPAN for the effective from date of the inventory</t>
  </si>
  <si>
    <t xml:space="preserve">UMSO sends D0388 where the UMSDS is not appointed to the MPAN for the effective from date of the inventory.  Capture test evidence in the form of logs / screenshots from downstream systems/apps. </t>
  </si>
  <si>
    <t xml:space="preserve">D0388 Received  where the UMSDS is not appointed to the MPAN for the effective from date of the inventory causing the Inventory to be rejected.
Capture test evidence in the form of logs / screenshots from downstream systems/apps. </t>
  </si>
  <si>
    <t>MHHS-BR-DS-062
MHHS-BR-DS-063
METH004, ID-9503
METH004, ID-9505</t>
  </si>
  <si>
    <t>UMSDS sends D0389 with error details to UMSO:
Response Reason Code = E.
Capture test evidence in the form of logs / screenshots from downstream systems/apps.</t>
  </si>
  <si>
    <t>UMSO issues D0388 to UMSDS where the Sub-Meter is not valid for the MPAN</t>
  </si>
  <si>
    <t xml:space="preserve">UMSO sends D0388 where the Sub-Meter is not valid for the MPAN.  Capture test evidence in the form of logs / screenshots from downstream systems/apps. </t>
  </si>
  <si>
    <t xml:space="preserve">D0388 Received where the Sub-Meter is not valid for the MPAN causing the Inventory to be rejected.
Capture test evidence in the form of logs / screenshots from downstream systems/apps. </t>
  </si>
  <si>
    <t>MHHS-BR-DS-062
MHHS-BR-DS-063
METH004, ID-9504
METH004, ID-9505</t>
  </si>
  <si>
    <t>UMSDS sends D0389 with error details to UMSO:
Response Reason Code = F.
Capture test evidence in the form of logs / screenshots from downstream systems/apps.</t>
  </si>
  <si>
    <t xml:space="preserve">UMSO issues D0388 to UMSDS containing an invalid Switch Regime  </t>
  </si>
  <si>
    <t xml:space="preserve">UMSO sends D0388 with an invalid Switch Regime.   Capture test evidence in the form of logs / screenshots from downstream systems/apps. </t>
  </si>
  <si>
    <t xml:space="preserve">D0388 Received with an invalid Switch Regime. causing the Inventory to be rejected.
Capture test evidence in the form of logs / screenshots from downstream systems/apps. </t>
  </si>
  <si>
    <t>MHHS-BR-DS-062
MHHS-BR-DS-063
METH004, ID-9507
METH004, ID-9512
METH004, ID-9505</t>
  </si>
  <si>
    <t>UMSDS sends D0389 with error details to UMSO:
Response Reason Code = G
UMS Error Code = A
Switch Regime = D0388 Switch Regime.
Capture test evidence in the form of logs / screenshots from downstream systems/apps.</t>
  </si>
  <si>
    <t xml:space="preserve">UMSO issues D0388 to UMSDS containing an invalid CMS Unit Reference  </t>
  </si>
  <si>
    <t xml:space="preserve">UMSO sends D0388 with an invalid CMS Unit Reference.   Capture test evidence in the form of logs / screenshots from downstream systems/apps. </t>
  </si>
  <si>
    <t xml:space="preserve">D0388 Received with an invalid CMS Unit Reference. causing the Inventory to be rejected.
Capture test evidence in the form of logs / screenshots from downstream systems/apps. </t>
  </si>
  <si>
    <t>MHHS-BR-DS-062
MHHS-BR-DS-063
METH004, ID-9510
METH004, ID-9512
METH004, ID-9505</t>
  </si>
  <si>
    <t>UMSDS sends D0389 with error details to UMSO:
Response Reason Code = G
UMS Error Code = D
CMS Unit Reference = D0388 CMS Unit Reference.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</si>
</sst>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b/>
      <sz val="9"/>
      <color rgb="FF000000"/>
      <name val="Arial"/>
      <family val="2"/>
    </font>
    <font>
      <sz val="10"/>
      <color rgb="FF000000"/>
      <name val="Calibri"/>
      <family val="2"/>
    </font>
    <font>
      <sz val="9"/>
      <color rgb="FF000000"/>
      <name val="Arial"/>
      <family val="2"/>
    </font>
    <font>
      <b/>
      <sz val="10"/>
      <color rgb="FF000000"/>
      <name val="Arial"/>
      <family val="2"/>
    </font>
    <font>
      <sz val="10"/>
      <color rgb="FF000000"/>
      <name val="Calibri"/>
    </font>
    <font>
      <sz val="9"/>
      <color rgb="FF000000"/>
      <name val="Arial"/>
    </font>
    <font>
      <u/>
      <sz val="10"/>
      <color rgb="FF000000"/>
      <name val="Calibri"/>
      <family val="2"/>
    </font>
    <font>
      <b/>
      <sz val="9"/>
      <color rgb="FFFF0000"/>
      <name val="Arial"/>
    </font>
    <font>
      <sz val="10"/>
      <color rgb="FFFF0000"/>
      <name val="Calibri"/>
    </font>
    <font>
      <sz val="9"/>
      <color rgb="FFFF0000"/>
      <name val="Arial"/>
    </font>
    <font>
      <sz val="9"/>
      <color rgb="FFFF0000"/>
      <name val="Arial"/>
      <family val="2"/>
    </font>
    <font>
      <b/>
      <sz val="9"/>
      <color rgb="FFFF0000"/>
      <name val="Arial"/>
      <family val="2"/>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rgb="FF000000"/>
      </right>
      <top/>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20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51" fillId="20" borderId="29"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157" applyFont="1" applyFill="1" applyAlignment="1">
      <alignment vertical="center" wrapText="1"/>
    </xf>
    <xf numFmtId="0" fontId="56" fillId="29" borderId="0" xfId="157" applyFont="1" applyFill="1" applyAlignment="1">
      <alignment horizontal="center" vertical="center" wrapText="1"/>
    </xf>
    <xf numFmtId="0" fontId="56" fillId="29" borderId="0" xfId="157" applyFont="1" applyFill="1" applyAlignment="1">
      <alignment horizontal="left" vertical="center"/>
    </xf>
    <xf numFmtId="0" fontId="46" fillId="29" borderId="0" xfId="157" applyFont="1" applyFill="1" applyAlignment="1">
      <alignment vertical="center"/>
    </xf>
    <xf numFmtId="0" fontId="46" fillId="33" borderId="10" xfId="64" applyFont="1" applyFill="1" applyBorder="1" applyAlignment="1">
      <alignment horizontal="center" vertical="center" wrapText="1"/>
    </xf>
    <xf numFmtId="0" fontId="59" fillId="33" borderId="10" xfId="55" applyFont="1" applyFill="1" applyBorder="1" applyAlignment="1">
      <alignment horizontal="center" vertical="center" wrapText="1"/>
    </xf>
    <xf numFmtId="166" fontId="43" fillId="0" borderId="30" xfId="0" applyNumberFormat="1" applyFont="1" applyBorder="1" applyAlignment="1">
      <alignment horizontal="left"/>
    </xf>
    <xf numFmtId="0" fontId="43" fillId="0" borderId="30"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31" xfId="0" applyBorder="1"/>
    <xf numFmtId="0" fontId="60" fillId="0" borderId="30" xfId="0" applyFont="1" applyBorder="1" applyAlignment="1">
      <alignment wrapText="1"/>
    </xf>
    <xf numFmtId="166" fontId="0" fillId="0" borderId="0" xfId="0" applyNumberFormat="1" applyAlignment="1">
      <alignment horizontal="left"/>
    </xf>
    <xf numFmtId="0" fontId="61" fillId="29" borderId="30" xfId="213" applyFont="1" applyFill="1" applyBorder="1" applyAlignment="1">
      <alignment vertical="top" wrapText="1"/>
    </xf>
    <xf numFmtId="0" fontId="61" fillId="29" borderId="32" xfId="157" applyFont="1" applyFill="1" applyBorder="1" applyAlignment="1">
      <alignment vertical="top" wrapText="1"/>
    </xf>
    <xf numFmtId="0" fontId="62" fillId="29" borderId="12" xfId="0" applyFont="1" applyFill="1" applyBorder="1" applyAlignment="1">
      <alignmen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165" fontId="62" fillId="29" borderId="1" xfId="99" applyNumberFormat="1" applyFont="1" applyFill="1" applyBorder="1" applyAlignment="1">
      <alignment horizontal="left" vertical="top" wrapText="1"/>
    </xf>
    <xf numFmtId="0" fontId="63" fillId="29" borderId="1" xfId="100" applyFont="1" applyFill="1" applyBorder="1" applyAlignment="1">
      <alignment horizontal="center" vertical="top" wrapText="1"/>
    </xf>
    <xf numFmtId="0" fontId="63" fillId="29" borderId="0" xfId="99" applyFont="1" applyFill="1" applyAlignment="1">
      <alignment vertical="center" wrapText="1"/>
    </xf>
    <xf numFmtId="0" fontId="61" fillId="29" borderId="0" xfId="213" applyFont="1" applyFill="1" applyAlignment="1">
      <alignment vertical="top" wrapText="1"/>
    </xf>
    <xf numFmtId="0" fontId="61" fillId="29" borderId="30" xfId="157" applyFont="1" applyFill="1" applyBorder="1" applyAlignment="1">
      <alignment vertical="top" wrapText="1"/>
    </xf>
    <xf numFmtId="0" fontId="61" fillId="29" borderId="0" xfId="157" applyFont="1" applyFill="1" applyAlignment="1">
      <alignment vertical="top" wrapText="1"/>
    </xf>
    <xf numFmtId="0" fontId="64" fillId="0" borderId="0" xfId="25" applyFont="1" applyFill="1" applyBorder="1" applyAlignment="1">
      <alignment horizontal="left" vertical="top" wrapText="1"/>
    </xf>
    <xf numFmtId="0" fontId="62" fillId="0" borderId="1" xfId="0" applyFont="1" applyBorder="1" applyAlignment="1">
      <alignment vertical="top" wrapText="1"/>
    </xf>
    <xf numFmtId="0" fontId="62" fillId="29" borderId="1" xfId="0" applyFont="1" applyFill="1" applyBorder="1" applyAlignment="1">
      <alignment vertical="top" wrapText="1"/>
    </xf>
    <xf numFmtId="0" fontId="64" fillId="29" borderId="0" xfId="25" applyFont="1" applyFill="1" applyBorder="1" applyAlignment="1">
      <alignment horizontal="left" vertical="top" wrapText="1"/>
    </xf>
    <xf numFmtId="0" fontId="65" fillId="29" borderId="1" xfId="0" applyFont="1" applyFill="1" applyBorder="1" applyAlignment="1">
      <alignment horizontal="left" vertical="top" wrapText="1"/>
    </xf>
    <xf numFmtId="0" fontId="63" fillId="33" borderId="1" xfId="64" applyFont="1" applyFill="1" applyBorder="1" applyAlignment="1">
      <alignment horizontal="center" vertical="center" wrapText="1"/>
    </xf>
    <xf numFmtId="0" fontId="63" fillId="33" borderId="10" xfId="0" applyFont="1" applyFill="1" applyBorder="1" applyAlignment="1">
      <alignment horizontal="center" vertical="center"/>
    </xf>
    <xf numFmtId="0" fontId="63" fillId="33" borderId="1" xfId="0" applyFont="1" applyFill="1" applyBorder="1" applyAlignment="1">
      <alignment horizontal="center" vertical="center" wrapText="1"/>
    </xf>
    <xf numFmtId="0" fontId="67" fillId="33" borderId="10" xfId="55" applyFont="1" applyFill="1" applyBorder="1" applyAlignment="1">
      <alignment horizontal="center" vertical="center"/>
    </xf>
    <xf numFmtId="0" fontId="62" fillId="33" borderId="10" xfId="55" applyFont="1" applyFill="1" applyBorder="1" applyAlignment="1">
      <alignment horizontal="center" vertical="center" wrapText="1"/>
    </xf>
    <xf numFmtId="0" fontId="63" fillId="29" borderId="0" xfId="99" applyFont="1" applyFill="1" applyAlignment="1">
      <alignment horizontal="left" vertical="center"/>
    </xf>
    <xf numFmtId="0" fontId="63" fillId="29" borderId="0" xfId="99" applyFont="1" applyFill="1" applyAlignment="1">
      <alignment horizontal="center" vertical="center"/>
    </xf>
    <xf numFmtId="0" fontId="63" fillId="29" borderId="0" xfId="64" applyFont="1" applyFill="1" applyAlignment="1">
      <alignment horizontal="center" vertical="center" wrapText="1"/>
    </xf>
    <xf numFmtId="0" fontId="63" fillId="29" borderId="0" xfId="99" applyFont="1" applyFill="1" applyAlignment="1">
      <alignment vertical="center"/>
    </xf>
    <xf numFmtId="0" fontId="63" fillId="33" borderId="10" xfId="64" applyFont="1" applyFill="1" applyBorder="1" applyAlignment="1">
      <alignment horizontal="center" vertical="center" wrapText="1"/>
    </xf>
    <xf numFmtId="0" fontId="63" fillId="29" borderId="0" xfId="64" applyFont="1" applyFill="1" applyAlignment="1">
      <alignment horizontal="left" vertical="center" wrapText="1"/>
    </xf>
    <xf numFmtId="0" fontId="65" fillId="0" borderId="1" xfId="0" applyFont="1" applyBorder="1" applyAlignment="1">
      <alignment horizontal="left" vertical="top" wrapText="1"/>
    </xf>
    <xf numFmtId="0" fontId="62" fillId="29" borderId="30" xfId="0" applyFont="1" applyFill="1" applyBorder="1" applyAlignment="1">
      <alignment horizontal="left" vertical="top" wrapText="1"/>
    </xf>
    <xf numFmtId="0" fontId="62" fillId="29" borderId="33" xfId="0" applyFont="1" applyFill="1" applyBorder="1" applyAlignment="1">
      <alignment horizontal="left" vertical="top" wrapText="1"/>
    </xf>
    <xf numFmtId="0" fontId="57" fillId="29" borderId="0" xfId="99" applyFont="1" applyFill="1" applyAlignment="1">
      <alignment horizontal="left" vertical="center" wrapText="1"/>
    </xf>
    <xf numFmtId="0" fontId="56" fillId="29" borderId="0" xfId="157" applyFont="1" applyFill="1" applyAlignment="1">
      <alignment horizontal="left" vertical="center" wrapText="1"/>
    </xf>
    <xf numFmtId="0" fontId="63" fillId="29" borderId="0" xfId="99" applyFont="1" applyFill="1" applyAlignment="1">
      <alignment horizontal="left" vertical="center" wrapText="1"/>
    </xf>
    <xf numFmtId="0" fontId="62" fillId="33" borderId="10" xfId="55" applyFont="1" applyFill="1" applyBorder="1" applyAlignment="1">
      <alignment horizontal="center" vertical="center"/>
    </xf>
    <xf numFmtId="0" fontId="51" fillId="20" borderId="12" xfId="25" applyFont="1" applyBorder="1" applyAlignment="1">
      <alignment vertical="center" wrapText="1"/>
    </xf>
    <xf numFmtId="0" fontId="51" fillId="20" borderId="30" xfId="25" applyFont="1" applyBorder="1" applyAlignment="1">
      <alignment vertical="center" wrapText="1"/>
    </xf>
    <xf numFmtId="0" fontId="56" fillId="33" borderId="12" xfId="0" applyFont="1" applyFill="1" applyBorder="1" applyAlignment="1">
      <alignment horizontal="center" vertical="center" wrapText="1"/>
    </xf>
    <xf numFmtId="0" fontId="63" fillId="33" borderId="30" xfId="0" applyFont="1" applyFill="1" applyBorder="1" applyAlignment="1">
      <alignment vertical="center"/>
    </xf>
    <xf numFmtId="0" fontId="63" fillId="33" borderId="12" xfId="0" applyFont="1" applyFill="1" applyBorder="1" applyAlignment="1">
      <alignment horizontal="center" vertical="center" wrapText="1"/>
    </xf>
    <xf numFmtId="0" fontId="63" fillId="33" borderId="30" xfId="0" applyFont="1" applyFill="1" applyBorder="1" applyAlignment="1">
      <alignment horizontal="center" vertical="center"/>
    </xf>
    <xf numFmtId="0" fontId="51" fillId="20" borderId="13" xfId="25" applyFont="1" applyBorder="1" applyAlignment="1">
      <alignment vertical="center" wrapText="1"/>
    </xf>
    <xf numFmtId="0" fontId="51" fillId="20" borderId="34" xfId="25" applyFont="1" applyBorder="1" applyAlignment="1">
      <alignment vertical="center" wrapText="1"/>
    </xf>
    <xf numFmtId="166" fontId="0" fillId="0" borderId="35" xfId="0" applyNumberFormat="1" applyBorder="1" applyAlignment="1">
      <alignment horizontal="left"/>
    </xf>
    <xf numFmtId="0" fontId="0" fillId="0" borderId="35" xfId="0" applyBorder="1"/>
    <xf numFmtId="0" fontId="0" fillId="0" borderId="35" xfId="0" applyBorder="1" applyAlignment="1">
      <alignment wrapText="1"/>
    </xf>
    <xf numFmtId="0" fontId="51" fillId="20" borderId="33" xfId="25" applyFont="1" applyBorder="1" applyAlignment="1">
      <alignment vertical="center" wrapText="1"/>
    </xf>
    <xf numFmtId="0" fontId="68" fillId="29" borderId="1" xfId="100" applyFont="1" applyFill="1" applyBorder="1" applyAlignment="1">
      <alignment horizontal="center" vertical="top" wrapText="1"/>
    </xf>
    <xf numFmtId="0" fontId="69" fillId="33" borderId="10" xfId="55" applyFont="1" applyFill="1" applyBorder="1" applyAlignment="1">
      <alignment horizontal="center" vertical="center"/>
    </xf>
    <xf numFmtId="0" fontId="70" fillId="33" borderId="33" xfId="0" applyFont="1" applyFill="1" applyBorder="1" applyAlignment="1">
      <alignment horizontal="center" vertical="center"/>
    </xf>
    <xf numFmtId="0" fontId="71" fillId="33" borderId="30" xfId="0" applyFont="1" applyFill="1" applyBorder="1" applyAlignment="1">
      <alignment horizontal="center" vertical="center"/>
    </xf>
    <xf numFmtId="0" fontId="72" fillId="29" borderId="1" xfId="100" applyFont="1" applyFill="1" applyBorder="1" applyAlignment="1">
      <alignment horizontal="center" vertical="top" wrapText="1"/>
    </xf>
    <xf numFmtId="0" fontId="71" fillId="33" borderId="33" xfId="0" applyFont="1" applyFill="1" applyBorder="1" applyAlignment="1">
      <alignment horizontal="center" vertical="center"/>
    </xf>
    <xf numFmtId="0" fontId="73" fillId="33" borderId="10" xfId="55"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66" fillId="29" borderId="1" xfId="99" applyFont="1" applyFill="1" applyBorder="1" applyAlignment="1">
      <alignment horizontal="left" vertical="center" wrapText="1"/>
    </xf>
    <xf numFmtId="0" fontId="63" fillId="29" borderId="1"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157" applyFont="1" applyFill="1" applyBorder="1" applyAlignment="1">
      <alignment horizontal="left" vertical="center" wrapText="1"/>
    </xf>
    <xf numFmtId="0" fontId="56" fillId="29" borderId="11" xfId="157" applyFont="1" applyFill="1" applyBorder="1" applyAlignment="1">
      <alignment horizontal="left" vertical="center" wrapText="1"/>
    </xf>
    <xf numFmtId="0" fontId="56" fillId="29" borderId="12" xfId="157" applyFont="1" applyFill="1" applyBorder="1" applyAlignment="1">
      <alignment horizontal="left" vertical="center" wrapText="1"/>
    </xf>
    <xf numFmtId="0" fontId="51" fillId="20" borderId="36" xfId="25" applyFont="1" applyBorder="1" applyAlignment="1">
      <alignment horizontal="center" vertical="center" wrapText="1"/>
    </xf>
    <xf numFmtId="0" fontId="51" fillId="20" borderId="37" xfId="25" applyFont="1" applyBorder="1" applyAlignment="1">
      <alignment horizontal="center" vertical="center" wrapText="1"/>
    </xf>
    <xf numFmtId="0" fontId="56" fillId="33" borderId="36" xfId="0" applyFont="1" applyFill="1" applyBorder="1" applyAlignment="1">
      <alignment horizontal="center" vertical="center"/>
    </xf>
    <xf numFmtId="0" fontId="56" fillId="33" borderId="37" xfId="0" applyFont="1" applyFill="1" applyBorder="1" applyAlignment="1">
      <alignment horizontal="center" vertical="center"/>
    </xf>
    <xf numFmtId="0" fontId="51" fillId="20" borderId="30" xfId="25" applyFont="1" applyBorder="1" applyAlignment="1">
      <alignment horizontal="center" vertical="center" wrapText="1"/>
    </xf>
    <xf numFmtId="0" fontId="63" fillId="33" borderId="30" xfId="0" applyFont="1" applyFill="1" applyBorder="1" applyAlignment="1">
      <alignment horizontal="center" vertical="center"/>
    </xf>
    <xf numFmtId="0" fontId="56" fillId="33" borderId="30" xfId="0" applyFont="1" applyFill="1" applyBorder="1" applyAlignment="1">
      <alignment horizontal="center" vertical="center"/>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DFDBB"/>
      <color rgb="FFB6DF89"/>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115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114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114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57" t="s">
        <v>1</v>
      </c>
      <c r="C3" s="157"/>
      <c r="D3" s="157"/>
      <c r="E3" s="157"/>
      <c r="F3" s="157"/>
      <c r="G3" s="157"/>
      <c r="H3" s="157"/>
      <c r="I3" s="157"/>
    </row>
    <row r="4" spans="2:17" ht="13.7" customHeight="1">
      <c r="B4" s="159" t="s">
        <v>2</v>
      </c>
      <c r="C4" s="159"/>
      <c r="D4" s="159"/>
      <c r="E4" s="159"/>
      <c r="F4" s="159"/>
      <c r="G4" s="159"/>
      <c r="H4" s="159"/>
      <c r="I4" s="159"/>
      <c r="J4" s="159"/>
      <c r="K4" s="159"/>
      <c r="L4" s="159"/>
      <c r="M4" s="159"/>
      <c r="N4" s="159"/>
      <c r="O4" s="47"/>
      <c r="P4" s="47"/>
      <c r="Q4" s="47"/>
    </row>
    <row r="5" spans="2:17">
      <c r="B5" s="159"/>
      <c r="C5" s="159"/>
      <c r="D5" s="159"/>
      <c r="E5" s="159"/>
      <c r="F5" s="159"/>
      <c r="G5" s="159"/>
      <c r="H5" s="159"/>
      <c r="I5" s="159"/>
      <c r="J5" s="159"/>
      <c r="K5" s="159"/>
      <c r="L5" s="159"/>
      <c r="M5" s="159"/>
      <c r="N5" s="159"/>
      <c r="O5" s="47"/>
      <c r="P5" s="47"/>
      <c r="Q5" s="47"/>
    </row>
    <row r="6" spans="2:17">
      <c r="B6" s="159"/>
      <c r="C6" s="159"/>
      <c r="D6" s="159"/>
      <c r="E6" s="159"/>
      <c r="F6" s="159"/>
      <c r="G6" s="159"/>
      <c r="H6" s="159"/>
      <c r="I6" s="159"/>
      <c r="J6" s="159"/>
      <c r="K6" s="159"/>
      <c r="L6" s="159"/>
      <c r="M6" s="159"/>
      <c r="N6" s="159"/>
      <c r="O6" s="47"/>
      <c r="P6" s="47"/>
      <c r="Q6" s="47"/>
    </row>
    <row r="7" spans="2:17">
      <c r="B7" s="159"/>
      <c r="C7" s="159"/>
      <c r="D7" s="159"/>
      <c r="E7" s="159"/>
      <c r="F7" s="159"/>
      <c r="G7" s="159"/>
      <c r="H7" s="159"/>
      <c r="I7" s="159"/>
      <c r="J7" s="159"/>
      <c r="K7" s="159"/>
      <c r="L7" s="159"/>
      <c r="M7" s="159"/>
      <c r="N7" s="159"/>
      <c r="O7" s="47"/>
      <c r="P7" s="47"/>
      <c r="Q7" s="47"/>
    </row>
    <row r="8" spans="2:17">
      <c r="B8" s="159"/>
      <c r="C8" s="159"/>
      <c r="D8" s="159"/>
      <c r="E8" s="159"/>
      <c r="F8" s="159"/>
      <c r="G8" s="159"/>
      <c r="H8" s="159"/>
      <c r="I8" s="159"/>
      <c r="J8" s="159"/>
      <c r="K8" s="159"/>
      <c r="L8" s="159"/>
      <c r="M8" s="159"/>
      <c r="N8" s="159"/>
      <c r="O8" s="47"/>
      <c r="P8" s="47"/>
      <c r="Q8" s="47"/>
    </row>
    <row r="9" spans="2:17">
      <c r="B9" s="159"/>
      <c r="C9" s="159"/>
      <c r="D9" s="159"/>
      <c r="E9" s="159"/>
      <c r="F9" s="159"/>
      <c r="G9" s="159"/>
      <c r="H9" s="159"/>
      <c r="I9" s="159"/>
      <c r="J9" s="159"/>
      <c r="K9" s="159"/>
      <c r="L9" s="159"/>
      <c r="M9" s="159"/>
      <c r="N9" s="159"/>
      <c r="O9" s="47"/>
      <c r="P9" s="47"/>
      <c r="Q9" s="47"/>
    </row>
    <row r="10" spans="2:17">
      <c r="B10" s="159"/>
      <c r="C10" s="159"/>
      <c r="D10" s="159"/>
      <c r="E10" s="159"/>
      <c r="F10" s="159"/>
      <c r="G10" s="159"/>
      <c r="H10" s="159"/>
      <c r="I10" s="159"/>
      <c r="J10" s="159"/>
      <c r="K10" s="159"/>
      <c r="L10" s="159"/>
      <c r="M10" s="159"/>
      <c r="N10" s="159"/>
      <c r="O10" s="47"/>
      <c r="P10" s="47"/>
      <c r="Q10" s="47"/>
    </row>
    <row r="11" spans="2:17">
      <c r="B11" s="159"/>
      <c r="C11" s="159"/>
      <c r="D11" s="159"/>
      <c r="E11" s="159"/>
      <c r="F11" s="159"/>
      <c r="G11" s="159"/>
      <c r="H11" s="159"/>
      <c r="I11" s="159"/>
      <c r="J11" s="159"/>
      <c r="K11" s="159"/>
      <c r="L11" s="159"/>
      <c r="M11" s="159"/>
      <c r="N11" s="159"/>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59" t="s">
        <v>15</v>
      </c>
      <c r="C25" s="159"/>
      <c r="D25" s="159"/>
      <c r="E25" s="159"/>
      <c r="F25" s="159"/>
      <c r="G25" s="159"/>
      <c r="H25" s="159"/>
      <c r="I25" s="159"/>
      <c r="J25" s="159"/>
      <c r="K25" s="159"/>
      <c r="L25" s="159"/>
      <c r="M25" s="159"/>
      <c r="N25" s="159"/>
    </row>
    <row r="26" spans="2:17">
      <c r="B26" s="159"/>
      <c r="C26" s="159"/>
      <c r="D26" s="159"/>
      <c r="E26" s="159"/>
      <c r="F26" s="159"/>
      <c r="G26" s="159"/>
      <c r="H26" s="159"/>
      <c r="I26" s="159"/>
      <c r="J26" s="159"/>
      <c r="K26" s="159"/>
      <c r="L26" s="159"/>
      <c r="M26" s="159"/>
      <c r="N26" s="159"/>
    </row>
    <row r="27" spans="2:17">
      <c r="B27" s="47"/>
      <c r="C27" s="47"/>
      <c r="D27" s="47"/>
      <c r="E27" s="47"/>
      <c r="F27" s="47"/>
    </row>
    <row r="28" spans="2:17">
      <c r="B28" s="47"/>
      <c r="C28" s="47"/>
      <c r="D28" s="47"/>
      <c r="E28" s="47"/>
      <c r="F28" s="47"/>
    </row>
    <row r="29" spans="2:17">
      <c r="B29" s="50"/>
    </row>
    <row r="30" spans="2:17" ht="15.6">
      <c r="B30" s="157" t="s">
        <v>16</v>
      </c>
      <c r="C30" s="157"/>
      <c r="D30" s="157"/>
      <c r="E30" s="157"/>
      <c r="F30" s="157"/>
      <c r="G30" s="157"/>
      <c r="H30" s="157"/>
      <c r="I30" s="157"/>
    </row>
    <row r="31" spans="2:17">
      <c r="B31" s="158"/>
      <c r="C31" s="158"/>
      <c r="D31" s="158"/>
      <c r="E31" s="158"/>
      <c r="F31" s="158"/>
      <c r="G31" s="158"/>
      <c r="H31" s="158"/>
      <c r="I31" s="158"/>
      <c r="J31" s="158"/>
      <c r="K31" s="158"/>
      <c r="L31" s="158"/>
      <c r="M31" s="158"/>
      <c r="N31" s="158"/>
    </row>
    <row r="32" spans="2:17">
      <c r="B32" s="158"/>
      <c r="C32" s="158"/>
      <c r="D32" s="158"/>
      <c r="E32" s="158"/>
      <c r="F32" s="158"/>
      <c r="G32" s="158"/>
      <c r="H32" s="158"/>
      <c r="I32" s="158"/>
      <c r="J32" s="158"/>
      <c r="K32" s="158"/>
      <c r="L32" s="158"/>
      <c r="M32" s="158"/>
      <c r="N32" s="158"/>
    </row>
    <row r="33" spans="2:14">
      <c r="B33" s="158"/>
      <c r="C33" s="158"/>
      <c r="D33" s="158"/>
      <c r="E33" s="158"/>
      <c r="F33" s="158"/>
      <c r="G33" s="158"/>
      <c r="H33" s="158"/>
      <c r="I33" s="158"/>
      <c r="J33" s="158"/>
      <c r="K33" s="158"/>
      <c r="L33" s="158"/>
      <c r="M33" s="158"/>
      <c r="N33" s="158"/>
    </row>
    <row r="34" spans="2:14">
      <c r="B34" s="158"/>
      <c r="C34" s="158"/>
      <c r="D34" s="158"/>
      <c r="E34" s="158"/>
      <c r="F34" s="158"/>
      <c r="G34" s="158"/>
      <c r="H34" s="158"/>
      <c r="I34" s="158"/>
      <c r="J34" s="158"/>
      <c r="K34" s="158"/>
      <c r="L34" s="158"/>
      <c r="M34" s="158"/>
      <c r="N34" s="158"/>
    </row>
    <row r="35" spans="2:14">
      <c r="B35" s="158"/>
      <c r="C35" s="158"/>
      <c r="D35" s="158"/>
      <c r="E35" s="158"/>
      <c r="F35" s="158"/>
      <c r="G35" s="158"/>
      <c r="H35" s="158"/>
      <c r="I35" s="158"/>
      <c r="J35" s="158"/>
      <c r="K35" s="158"/>
      <c r="L35" s="158"/>
      <c r="M35" s="158"/>
      <c r="N35" s="158"/>
    </row>
    <row r="36" spans="2:14">
      <c r="B36" s="158"/>
      <c r="C36" s="158"/>
      <c r="D36" s="158"/>
      <c r="E36" s="158"/>
      <c r="F36" s="158"/>
      <c r="G36" s="158"/>
      <c r="H36" s="158"/>
      <c r="I36" s="158"/>
      <c r="J36" s="158"/>
      <c r="K36" s="158"/>
      <c r="L36" s="158"/>
      <c r="M36" s="158"/>
      <c r="N36" s="158"/>
    </row>
    <row r="37" spans="2:14">
      <c r="B37" s="158"/>
      <c r="C37" s="158"/>
      <c r="D37" s="158"/>
      <c r="E37" s="158"/>
      <c r="F37" s="158"/>
      <c r="G37" s="158"/>
      <c r="H37" s="158"/>
      <c r="I37" s="158"/>
      <c r="J37" s="158"/>
      <c r="K37" s="158"/>
      <c r="L37" s="158"/>
      <c r="M37" s="158"/>
      <c r="N37" s="158"/>
    </row>
    <row r="38" spans="2:14">
      <c r="B38" s="158"/>
      <c r="C38" s="158"/>
      <c r="D38" s="158"/>
      <c r="E38" s="158"/>
      <c r="F38" s="158"/>
      <c r="G38" s="158"/>
      <c r="H38" s="158"/>
      <c r="I38" s="158"/>
      <c r="J38" s="158"/>
      <c r="K38" s="158"/>
      <c r="L38" s="158"/>
      <c r="M38" s="158"/>
      <c r="N38" s="158"/>
    </row>
    <row r="39" spans="2:14">
      <c r="B39" s="158"/>
      <c r="C39" s="158"/>
      <c r="D39" s="158"/>
      <c r="E39" s="158"/>
      <c r="F39" s="158"/>
      <c r="G39" s="158"/>
      <c r="H39" s="158"/>
      <c r="I39" s="158"/>
      <c r="J39" s="158"/>
      <c r="K39" s="158"/>
      <c r="L39" s="158"/>
      <c r="M39" s="158"/>
      <c r="N39" s="158"/>
    </row>
    <row r="40" spans="2:14">
      <c r="B40" s="50"/>
    </row>
    <row r="41" spans="2:14" ht="15.6">
      <c r="B41" s="157" t="s">
        <v>17</v>
      </c>
      <c r="C41" s="157"/>
      <c r="D41" s="157"/>
      <c r="E41" s="157"/>
      <c r="F41" s="157"/>
      <c r="G41" s="157"/>
      <c r="H41" s="157"/>
      <c r="I41" s="157"/>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57" t="s">
        <v>18</v>
      </c>
      <c r="C52" s="157"/>
      <c r="D52" s="157"/>
      <c r="E52" s="157"/>
      <c r="F52" s="157"/>
      <c r="G52" s="157"/>
      <c r="H52" s="157"/>
      <c r="I52" s="157"/>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3"/>
  <sheetViews>
    <sheetView tabSelected="1" zoomScale="90" zoomScaleNormal="90" workbookViewId="0">
      <selection activeCell="E24" sqref="E24"/>
    </sheetView>
  </sheetViews>
  <sheetFormatPr defaultColWidth="10.5703125" defaultRowHeight="20.100000000000001" customHeight="1"/>
  <cols>
    <col min="1" max="2" width="20.85546875" style="57" customWidth="1"/>
    <col min="3" max="6" width="45.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81" t="s">
        <v>566</v>
      </c>
      <c r="C1" s="181"/>
      <c r="D1" s="181"/>
      <c r="E1" s="134"/>
      <c r="F1" s="66"/>
      <c r="G1" s="70"/>
      <c r="H1" s="66"/>
      <c r="I1" s="56"/>
      <c r="J1" s="56"/>
      <c r="K1" s="56"/>
      <c r="L1" s="56"/>
      <c r="M1" s="56"/>
      <c r="N1" s="56"/>
    </row>
    <row r="2" spans="1:14" ht="30" customHeight="1">
      <c r="A2" s="55" t="s">
        <v>567</v>
      </c>
      <c r="B2" s="182" t="s">
        <v>568</v>
      </c>
      <c r="C2" s="182"/>
      <c r="D2" s="182"/>
      <c r="E2" s="60"/>
      <c r="F2" s="67"/>
      <c r="G2" s="68"/>
      <c r="H2" s="67"/>
      <c r="I2" s="58"/>
      <c r="J2" s="58"/>
      <c r="K2" s="58"/>
      <c r="L2" s="58"/>
      <c r="M2" s="58"/>
      <c r="N2" s="58"/>
    </row>
    <row r="3" spans="1:14" s="89" customFormat="1" ht="30" customHeight="1">
      <c r="A3" s="85" t="s">
        <v>569</v>
      </c>
      <c r="B3" s="182" t="s">
        <v>570</v>
      </c>
      <c r="C3" s="182"/>
      <c r="D3" s="182"/>
      <c r="E3" s="60"/>
      <c r="F3" s="86"/>
      <c r="G3" s="87"/>
      <c r="H3" s="86"/>
      <c r="I3" s="88"/>
      <c r="J3" s="88"/>
      <c r="K3" s="88"/>
      <c r="L3" s="88"/>
      <c r="M3" s="88"/>
      <c r="N3" s="88"/>
    </row>
    <row r="4" spans="1:14" ht="45" customHeight="1">
      <c r="A4" s="59" t="s">
        <v>465</v>
      </c>
      <c r="B4" s="182" t="s">
        <v>571</v>
      </c>
      <c r="C4" s="182"/>
      <c r="D4" s="182"/>
      <c r="E4" s="60"/>
      <c r="F4" s="69"/>
      <c r="G4" s="71"/>
      <c r="H4" s="69"/>
      <c r="I4" s="58"/>
      <c r="J4" s="58"/>
      <c r="K4" s="58"/>
      <c r="L4" s="58"/>
      <c r="M4" s="58"/>
      <c r="N4" s="58"/>
    </row>
    <row r="5" spans="1:14" ht="30" customHeight="1">
      <c r="A5" s="55" t="s">
        <v>572</v>
      </c>
      <c r="B5" s="182" t="s">
        <v>570</v>
      </c>
      <c r="C5" s="182"/>
      <c r="D5" s="182"/>
      <c r="E5" s="60"/>
      <c r="F5" s="67"/>
      <c r="G5" s="68"/>
      <c r="H5" s="67"/>
      <c r="I5" s="58"/>
      <c r="J5" s="58"/>
      <c r="K5" s="58"/>
      <c r="L5" s="58"/>
      <c r="M5" s="58"/>
      <c r="N5" s="58"/>
    </row>
    <row r="6" spans="1:14" ht="30" customHeight="1">
      <c r="A6" s="55" t="s">
        <v>573</v>
      </c>
      <c r="B6" s="183" t="s">
        <v>570</v>
      </c>
      <c r="C6" s="184"/>
      <c r="D6" s="185"/>
      <c r="E6" s="67"/>
      <c r="F6" s="67"/>
      <c r="G6" s="68"/>
      <c r="H6" s="67"/>
      <c r="I6" s="58"/>
      <c r="J6" s="58"/>
      <c r="K6" s="58"/>
      <c r="L6" s="58"/>
      <c r="M6" s="58"/>
      <c r="N6" s="58"/>
    </row>
    <row r="7" spans="1:14" ht="30" customHeight="1">
      <c r="A7" s="55" t="s">
        <v>574</v>
      </c>
      <c r="B7" s="178" t="s">
        <v>575</v>
      </c>
      <c r="C7" s="179"/>
      <c r="D7" s="180"/>
      <c r="E7" s="60"/>
      <c r="F7" s="67"/>
      <c r="G7" s="68"/>
      <c r="H7" s="67"/>
      <c r="I7" s="58"/>
      <c r="J7" s="58"/>
      <c r="K7" s="58"/>
      <c r="L7" s="58"/>
      <c r="M7" s="58"/>
      <c r="N7" s="58"/>
    </row>
    <row r="8" spans="1:14" ht="30" customHeight="1">
      <c r="A8" s="55" t="s">
        <v>576</v>
      </c>
      <c r="B8" s="182" t="s">
        <v>577</v>
      </c>
      <c r="C8" s="182"/>
      <c r="D8" s="182"/>
      <c r="E8" s="60"/>
      <c r="F8" s="67"/>
      <c r="G8" s="68"/>
      <c r="H8" s="67"/>
      <c r="I8" s="58"/>
      <c r="J8" s="58"/>
      <c r="K8" s="58"/>
      <c r="L8" s="58"/>
      <c r="M8" s="58"/>
      <c r="N8" s="58"/>
    </row>
    <row r="9" spans="1:14" ht="30" customHeight="1">
      <c r="A9" s="59" t="s">
        <v>252</v>
      </c>
      <c r="B9" s="189" t="s">
        <v>513</v>
      </c>
      <c r="C9" s="189"/>
      <c r="D9" s="189"/>
      <c r="E9" s="67"/>
      <c r="F9" s="67"/>
      <c r="G9" s="68"/>
      <c r="H9" s="67"/>
      <c r="I9" s="58"/>
      <c r="J9" s="58"/>
      <c r="K9" s="58"/>
      <c r="L9" s="58"/>
      <c r="M9" s="58"/>
      <c r="N9" s="58"/>
    </row>
    <row r="10" spans="1:14" ht="30" customHeight="1">
      <c r="A10" s="59" t="s">
        <v>578</v>
      </c>
      <c r="B10" s="183" t="s">
        <v>515</v>
      </c>
      <c r="C10" s="184"/>
      <c r="D10" s="185"/>
      <c r="E10" s="67"/>
      <c r="F10" s="67"/>
      <c r="G10" s="68"/>
      <c r="H10" s="67"/>
      <c r="I10" s="58"/>
      <c r="J10" s="58"/>
      <c r="K10" s="58"/>
      <c r="L10" s="58"/>
      <c r="M10" s="58"/>
      <c r="N10" s="58"/>
    </row>
    <row r="11" spans="1:14" ht="30" customHeight="1">
      <c r="A11" s="59" t="s">
        <v>579</v>
      </c>
      <c r="B11" s="182"/>
      <c r="C11" s="182"/>
      <c r="D11" s="182"/>
      <c r="E11" s="60"/>
      <c r="F11" s="68"/>
      <c r="G11" s="68"/>
      <c r="H11" s="60"/>
      <c r="I11" s="58"/>
      <c r="J11" s="58"/>
      <c r="K11" s="58"/>
      <c r="L11" s="58"/>
      <c r="M11" s="58"/>
      <c r="N11" s="58"/>
    </row>
    <row r="12" spans="1:14" ht="30" customHeight="1">
      <c r="A12" s="59" t="s">
        <v>580</v>
      </c>
      <c r="B12" s="182" t="s">
        <v>581</v>
      </c>
      <c r="C12" s="182"/>
      <c r="D12" s="182"/>
      <c r="E12" s="60"/>
      <c r="F12" s="68"/>
      <c r="G12" s="68"/>
      <c r="H12" s="60"/>
      <c r="I12" s="58"/>
      <c r="J12" s="58"/>
      <c r="K12" s="58"/>
      <c r="L12" s="58"/>
      <c r="M12" s="58"/>
      <c r="N12" s="58"/>
    </row>
    <row r="13" spans="1:14" ht="30" customHeight="1">
      <c r="A13" s="55" t="s">
        <v>467</v>
      </c>
      <c r="B13" s="182"/>
      <c r="C13" s="182"/>
      <c r="D13" s="182"/>
      <c r="E13" s="60"/>
      <c r="F13" s="67"/>
      <c r="G13" s="68"/>
      <c r="H13" s="67"/>
      <c r="I13" s="58"/>
      <c r="J13" s="58"/>
      <c r="K13" s="58"/>
      <c r="L13" s="58"/>
      <c r="M13" s="58"/>
      <c r="N13" s="58"/>
    </row>
    <row r="14" spans="1:14" s="93" customFormat="1" ht="24.4" customHeight="1">
      <c r="A14" s="72" t="s">
        <v>582</v>
      </c>
      <c r="B14" s="190" t="s">
        <v>583</v>
      </c>
      <c r="C14" s="191"/>
      <c r="D14" s="192"/>
      <c r="E14" s="135"/>
      <c r="F14" s="90"/>
      <c r="G14" s="91"/>
      <c r="H14" s="90"/>
      <c r="I14" s="92"/>
      <c r="J14" s="92"/>
      <c r="K14" s="92"/>
      <c r="L14" s="92"/>
      <c r="M14" s="92"/>
      <c r="N14" s="92"/>
    </row>
    <row r="15" spans="1:14" ht="103.5" customHeight="1">
      <c r="A15" s="55" t="s">
        <v>584</v>
      </c>
      <c r="B15" s="186" t="s">
        <v>585</v>
      </c>
      <c r="C15" s="187"/>
      <c r="D15" s="187"/>
      <c r="E15" s="136"/>
      <c r="F15" s="67"/>
      <c r="G15" s="68"/>
      <c r="H15" s="67"/>
      <c r="I15" s="60"/>
      <c r="J15" s="60"/>
      <c r="K15" s="58"/>
      <c r="L15" s="58"/>
      <c r="M15" s="58"/>
      <c r="N15" s="58"/>
    </row>
    <row r="16" spans="1:14" ht="30" customHeight="1">
      <c r="A16" s="55" t="s">
        <v>471</v>
      </c>
      <c r="B16" s="182"/>
      <c r="C16" s="182"/>
      <c r="D16" s="182"/>
      <c r="E16" s="60"/>
      <c r="F16" s="67"/>
      <c r="G16" s="68"/>
      <c r="H16" s="67"/>
      <c r="I16" s="58"/>
      <c r="J16" s="58"/>
      <c r="K16" s="58"/>
      <c r="L16" s="58"/>
      <c r="M16" s="58"/>
      <c r="N16" s="58"/>
    </row>
    <row r="17" spans="1:25" ht="30" customHeight="1">
      <c r="A17" s="72" t="s">
        <v>473</v>
      </c>
      <c r="B17" s="178" t="s">
        <v>60</v>
      </c>
      <c r="C17" s="179"/>
      <c r="D17" s="180"/>
      <c r="E17" s="60"/>
      <c r="F17" s="67"/>
      <c r="G17" s="68"/>
      <c r="H17" s="67"/>
      <c r="I17" s="58"/>
      <c r="J17" s="58"/>
      <c r="K17" s="58"/>
      <c r="L17" s="58"/>
      <c r="M17" s="58"/>
      <c r="N17" s="58"/>
    </row>
    <row r="18" spans="1:25" s="62" customFormat="1" ht="30" customHeight="1">
      <c r="A18" s="188" t="s">
        <v>586</v>
      </c>
      <c r="B18" s="188"/>
      <c r="C18" s="188"/>
      <c r="D18" s="188"/>
      <c r="E18" s="188"/>
      <c r="F18" s="188"/>
      <c r="G18" s="68"/>
      <c r="H18" s="68"/>
      <c r="I18" s="68"/>
      <c r="J18" s="68"/>
      <c r="K18" s="68"/>
      <c r="L18" s="67"/>
      <c r="M18" s="67"/>
      <c r="N18" s="67"/>
      <c r="O18" s="67"/>
      <c r="P18" s="67"/>
      <c r="Q18" s="67"/>
      <c r="R18" s="67"/>
      <c r="S18" s="67"/>
      <c r="T18" s="67"/>
      <c r="Y18" s="67"/>
    </row>
    <row r="19" spans="1:25" s="78" customFormat="1" ht="30" customHeight="1">
      <c r="A19" s="73" t="s">
        <v>502</v>
      </c>
      <c r="B19" s="76" t="s">
        <v>434</v>
      </c>
      <c r="C19" s="73" t="s">
        <v>439</v>
      </c>
      <c r="D19" s="73" t="s">
        <v>587</v>
      </c>
      <c r="E19" s="73" t="s">
        <v>588</v>
      </c>
      <c r="F19" s="73" t="s">
        <v>589</v>
      </c>
      <c r="G19" s="73" t="s">
        <v>4</v>
      </c>
      <c r="H19" s="76" t="s">
        <v>590</v>
      </c>
      <c r="I19" s="73" t="s">
        <v>591</v>
      </c>
      <c r="J19" s="58"/>
      <c r="K19" s="58"/>
      <c r="L19" s="58"/>
      <c r="M19" s="58"/>
      <c r="N19" s="77"/>
      <c r="O19" s="77"/>
      <c r="P19" s="77"/>
      <c r="Q19" s="77"/>
      <c r="R19" s="77"/>
      <c r="W19" s="77"/>
    </row>
    <row r="20" spans="1:25" s="127" customFormat="1" ht="30" customHeight="1">
      <c r="A20" s="120">
        <v>1</v>
      </c>
      <c r="B20" s="121" t="s">
        <v>592</v>
      </c>
      <c r="C20" s="122" t="s">
        <v>593</v>
      </c>
      <c r="D20" s="123" t="s">
        <v>592</v>
      </c>
      <c r="E20" s="151" t="s">
        <v>594</v>
      </c>
      <c r="F20" s="124" t="s">
        <v>595</v>
      </c>
      <c r="G20" s="122" t="s">
        <v>522</v>
      </c>
      <c r="H20" s="122" t="s">
        <v>596</v>
      </c>
      <c r="I20" s="122" t="s">
        <v>597</v>
      </c>
      <c r="J20" s="125"/>
      <c r="K20" s="125"/>
      <c r="L20" s="125"/>
      <c r="M20" s="125"/>
      <c r="N20" s="126"/>
      <c r="O20" s="126"/>
      <c r="P20" s="126"/>
      <c r="Q20" s="126"/>
      <c r="R20" s="126"/>
      <c r="W20" s="126"/>
    </row>
    <row r="21" spans="1:25" s="127" customFormat="1" ht="79.5" customHeight="1">
      <c r="A21" s="120">
        <v>2</v>
      </c>
      <c r="B21" s="121" t="s">
        <v>598</v>
      </c>
      <c r="C21" s="122" t="s">
        <v>599</v>
      </c>
      <c r="D21" s="123" t="s">
        <v>598</v>
      </c>
      <c r="E21" s="151" t="s">
        <v>594</v>
      </c>
      <c r="F21" s="124" t="s">
        <v>600</v>
      </c>
      <c r="G21" s="122" t="s">
        <v>522</v>
      </c>
      <c r="H21" s="122" t="s">
        <v>596</v>
      </c>
      <c r="I21" s="122" t="s">
        <v>597</v>
      </c>
      <c r="J21" s="125"/>
      <c r="K21" s="125"/>
      <c r="L21" s="125"/>
      <c r="M21" s="125"/>
      <c r="N21" s="126"/>
      <c r="O21" s="126"/>
      <c r="P21" s="126"/>
      <c r="Q21" s="126"/>
      <c r="R21" s="126"/>
      <c r="W21" s="126"/>
    </row>
    <row r="22" spans="1:25" s="127" customFormat="1" ht="42.75" customHeight="1">
      <c r="A22" s="120">
        <v>3</v>
      </c>
      <c r="B22" s="121" t="s">
        <v>601</v>
      </c>
      <c r="C22" s="122" t="s">
        <v>602</v>
      </c>
      <c r="D22" s="123" t="s">
        <v>601</v>
      </c>
      <c r="E22" s="151" t="s">
        <v>594</v>
      </c>
      <c r="F22" s="124" t="s">
        <v>603</v>
      </c>
      <c r="G22" s="122" t="s">
        <v>522</v>
      </c>
      <c r="H22" s="122" t="s">
        <v>596</v>
      </c>
      <c r="I22" s="122" t="s">
        <v>597</v>
      </c>
      <c r="J22" s="125"/>
      <c r="K22" s="125"/>
      <c r="L22" s="125"/>
      <c r="M22" s="125"/>
      <c r="N22" s="126"/>
      <c r="O22" s="126"/>
      <c r="P22" s="126"/>
      <c r="Q22" s="126"/>
      <c r="R22" s="126"/>
      <c r="W22" s="126"/>
    </row>
    <row r="23" spans="1:25" s="127" customFormat="1" ht="85.5" customHeight="1">
      <c r="A23" s="120">
        <v>4</v>
      </c>
      <c r="B23" s="121" t="s">
        <v>604</v>
      </c>
      <c r="C23" s="122" t="s">
        <v>605</v>
      </c>
      <c r="D23" s="123" t="s">
        <v>604</v>
      </c>
      <c r="E23" s="151" t="s">
        <v>594</v>
      </c>
      <c r="F23" s="124" t="s">
        <v>606</v>
      </c>
      <c r="G23" s="122" t="s">
        <v>522</v>
      </c>
      <c r="H23" s="122" t="s">
        <v>596</v>
      </c>
      <c r="I23" s="122" t="s">
        <v>597</v>
      </c>
      <c r="J23" s="125"/>
      <c r="K23" s="125"/>
      <c r="L23" s="125"/>
      <c r="M23" s="125"/>
      <c r="N23" s="126"/>
      <c r="O23" s="126"/>
      <c r="P23" s="126"/>
      <c r="Q23" s="126"/>
      <c r="R23" s="126"/>
      <c r="W23" s="126"/>
    </row>
    <row r="24" spans="1:25" s="127" customFormat="1" ht="79.5" customHeight="1">
      <c r="A24" s="120">
        <v>5</v>
      </c>
      <c r="B24" s="121" t="s">
        <v>607</v>
      </c>
      <c r="C24" s="122" t="s">
        <v>608</v>
      </c>
      <c r="D24" s="123" t="s">
        <v>607</v>
      </c>
      <c r="E24" s="137" t="s">
        <v>594</v>
      </c>
      <c r="F24" s="124" t="s">
        <v>609</v>
      </c>
      <c r="G24" s="122" t="s">
        <v>522</v>
      </c>
      <c r="H24" s="122" t="s">
        <v>596</v>
      </c>
      <c r="I24" s="122" t="s">
        <v>597</v>
      </c>
      <c r="J24" s="125"/>
      <c r="K24" s="125"/>
      <c r="L24" s="125"/>
      <c r="M24" s="125"/>
      <c r="N24" s="126"/>
      <c r="O24" s="126"/>
      <c r="P24" s="126"/>
      <c r="Q24" s="126"/>
      <c r="R24" s="126"/>
      <c r="W24" s="126"/>
    </row>
    <row r="25" spans="1:25" s="127" customFormat="1" ht="79.5" customHeight="1">
      <c r="A25" s="120">
        <v>6</v>
      </c>
      <c r="B25" s="121" t="s">
        <v>610</v>
      </c>
      <c r="C25" s="122" t="s">
        <v>611</v>
      </c>
      <c r="D25" s="123" t="s">
        <v>610</v>
      </c>
      <c r="E25" s="151" t="s">
        <v>594</v>
      </c>
      <c r="F25" s="124" t="s">
        <v>612</v>
      </c>
      <c r="G25" s="122" t="s">
        <v>522</v>
      </c>
      <c r="H25" s="122" t="s">
        <v>596</v>
      </c>
      <c r="I25" s="122" t="s">
        <v>597</v>
      </c>
      <c r="J25" s="125"/>
      <c r="K25" s="125"/>
      <c r="L25" s="125"/>
      <c r="M25" s="125"/>
      <c r="N25" s="126"/>
      <c r="O25" s="126"/>
      <c r="P25" s="126"/>
      <c r="Q25" s="126"/>
      <c r="R25" s="126"/>
      <c r="W25" s="126"/>
    </row>
    <row r="26" spans="1:25" s="127" customFormat="1" ht="79.5" customHeight="1">
      <c r="A26" s="120">
        <v>7</v>
      </c>
      <c r="B26" s="121" t="s">
        <v>613</v>
      </c>
      <c r="C26" s="122" t="s">
        <v>614</v>
      </c>
      <c r="D26" s="123" t="s">
        <v>613</v>
      </c>
      <c r="E26" s="151" t="s">
        <v>594</v>
      </c>
      <c r="F26" s="124" t="s">
        <v>615</v>
      </c>
      <c r="G26" s="122" t="s">
        <v>522</v>
      </c>
      <c r="H26" s="122" t="s">
        <v>596</v>
      </c>
      <c r="I26" s="122" t="s">
        <v>597</v>
      </c>
      <c r="J26" s="125"/>
      <c r="K26" s="125"/>
      <c r="L26" s="125"/>
      <c r="M26" s="125"/>
      <c r="N26" s="126"/>
      <c r="O26" s="126"/>
      <c r="P26" s="126"/>
      <c r="Q26" s="126"/>
      <c r="R26" s="126"/>
      <c r="W26" s="126"/>
    </row>
    <row r="27" spans="1:25" s="127" customFormat="1" ht="79.5" customHeight="1">
      <c r="A27" s="120">
        <v>8</v>
      </c>
      <c r="B27" s="121" t="s">
        <v>616</v>
      </c>
      <c r="C27" s="122" t="s">
        <v>617</v>
      </c>
      <c r="D27" s="123" t="s">
        <v>616</v>
      </c>
      <c r="E27" s="151" t="s">
        <v>594</v>
      </c>
      <c r="F27" s="124" t="s">
        <v>618</v>
      </c>
      <c r="G27" s="122" t="s">
        <v>522</v>
      </c>
      <c r="H27" s="122" t="s">
        <v>596</v>
      </c>
      <c r="I27" s="122" t="s">
        <v>597</v>
      </c>
      <c r="J27" s="125"/>
      <c r="K27" s="125"/>
      <c r="L27" s="125"/>
      <c r="M27" s="125"/>
      <c r="N27" s="126"/>
      <c r="O27" s="126"/>
      <c r="P27" s="126"/>
      <c r="Q27" s="126"/>
      <c r="R27" s="126"/>
      <c r="W27" s="126"/>
    </row>
    <row r="28" spans="1:25" s="127" customFormat="1" ht="79.5" customHeight="1">
      <c r="A28" s="120">
        <v>9</v>
      </c>
      <c r="B28" s="121" t="s">
        <v>619</v>
      </c>
      <c r="C28" s="122" t="s">
        <v>620</v>
      </c>
      <c r="D28" s="123" t="s">
        <v>619</v>
      </c>
      <c r="E28" s="151" t="s">
        <v>594</v>
      </c>
      <c r="F28" s="124" t="s">
        <v>621</v>
      </c>
      <c r="G28" s="122" t="s">
        <v>522</v>
      </c>
      <c r="H28" s="122" t="s">
        <v>596</v>
      </c>
      <c r="I28" s="122" t="s">
        <v>597</v>
      </c>
      <c r="J28" s="125"/>
      <c r="K28" s="125"/>
      <c r="L28" s="125"/>
      <c r="M28" s="125"/>
      <c r="N28" s="126"/>
      <c r="O28" s="126"/>
      <c r="P28" s="126"/>
      <c r="Q28" s="126"/>
      <c r="R28" s="126"/>
      <c r="W28" s="126"/>
    </row>
    <row r="29" spans="1:25" s="128" customFormat="1" ht="20.100000000000001" customHeight="1"/>
    <row r="30" spans="1:25" s="128" customFormat="1" ht="20.100000000000001" customHeight="1"/>
    <row r="31" spans="1:25" s="128" customFormat="1" ht="20.100000000000001" customHeight="1"/>
    <row r="32" spans="1:25" ht="20.100000000000001" customHeight="1">
      <c r="G32" s="57"/>
      <c r="H32" s="57"/>
      <c r="I32" s="57"/>
      <c r="J32" s="57"/>
      <c r="K32" s="57"/>
    </row>
    <row r="33" s="57" customFormat="1" ht="20.100000000000001" customHeight="1"/>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330 TC01'!A1" display="SITFTS-0330 TC01" xr:uid="{DE5AD15B-7C99-4399-A136-D364DC537565}"/>
    <hyperlink ref="D22" location="'SITFTS-0330 TC03'!A1" display="SITFTS-0330 TC02" xr:uid="{74065C81-21CA-41DF-A59B-0349C6BB0926}"/>
    <hyperlink ref="D23" location="'SITFTS-0330 TC04'!A1" display="SITFTS-0330 TC03" xr:uid="{26AD53C8-9C36-4C7A-9105-1A03D08B865B}"/>
    <hyperlink ref="D21" location="'SITFTS-0330 TC02'!A1" display="SITFTS-0330 TC02" xr:uid="{23B91090-C387-4515-8DB8-58EA7EAD03D5}"/>
    <hyperlink ref="D24" location="'SITFTS-0330 TC05'!A1" display="SITFTS-0330 TC05" xr:uid="{1F87240D-F8AC-43FA-BB97-ED30C1A5C8EA}"/>
    <hyperlink ref="D25" location="'SITFTS-0330 TC06'!A1" display="SITFTS-0330 TC06" xr:uid="{CEBFA7FD-284F-4842-92F3-60A124AB81F9}"/>
    <hyperlink ref="D26" location="'SITFTS-0330 TC07'!A1" display="SITFTS-0330 TC07" xr:uid="{5C2996E4-1ED1-4BB9-886E-5ABD2BBF8F3C}"/>
    <hyperlink ref="D27" location="'SITFTS-0330 TC08'!A1" display="SITFTS-0330 TC08" xr:uid="{843AB469-B307-46F6-8873-0310850027BF}"/>
    <hyperlink ref="D28" location="'SITFTS-0330 TC09'!A1" display="SITFTS-0330 TC09" xr:uid="{A56685FA-3FED-4897-904D-BBEB1F00F19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T12"/>
  <sheetViews>
    <sheetView showGridLines="0" showRuler="0" zoomScale="90" zoomScaleNormal="90" zoomScalePageLayoutView="91" workbookViewId="0">
      <selection activeCell="A4" sqref="A4:XFD4"/>
    </sheetView>
  </sheetViews>
  <sheetFormatPr defaultColWidth="10.5703125" defaultRowHeight="20.100000000000001" customHeight="1"/>
  <cols>
    <col min="1" max="1" width="21.85546875" style="57" customWidth="1"/>
    <col min="2" max="2" width="13.7109375" style="57" customWidth="1"/>
    <col min="3" max="3" width="24" style="57" customWidth="1"/>
    <col min="4" max="4" width="14" style="57" customWidth="1"/>
    <col min="5" max="5" width="17.7109375" style="57" customWidth="1"/>
    <col min="6" max="6" width="20.5703125" style="57" customWidth="1"/>
    <col min="7" max="7" width="17.42578125" style="57" customWidth="1"/>
    <col min="8" max="8" width="18.28515625" style="65" customWidth="1"/>
    <col min="9" max="9" width="13.85546875" style="65" customWidth="1"/>
    <col min="10" max="10" width="20.42578125" style="65" customWidth="1"/>
    <col min="11" max="11" width="24.85546875" style="65" customWidth="1"/>
    <col min="12" max="12" width="23.85546875" style="65" customWidth="1"/>
    <col min="13" max="13" width="20.855468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193" t="s">
        <v>434</v>
      </c>
      <c r="C1" s="194"/>
      <c r="D1" s="139" t="s">
        <v>588</v>
      </c>
      <c r="E1" s="138" t="s">
        <v>439</v>
      </c>
      <c r="F1" s="74" t="s">
        <v>587</v>
      </c>
      <c r="G1" s="74" t="s">
        <v>589</v>
      </c>
      <c r="H1" s="73" t="s">
        <v>4</v>
      </c>
      <c r="I1" s="75" t="s">
        <v>590</v>
      </c>
      <c r="J1" s="74" t="s">
        <v>591</v>
      </c>
      <c r="K1" s="61"/>
      <c r="L1" s="63"/>
      <c r="M1" s="63"/>
      <c r="N1" s="63"/>
      <c r="O1" s="63"/>
      <c r="T1" s="63"/>
    </row>
    <row r="2" spans="1:20" s="52" customFormat="1" ht="40.5" customHeight="1">
      <c r="A2" s="25">
        <v>1</v>
      </c>
      <c r="B2" s="195" t="s">
        <v>592</v>
      </c>
      <c r="C2" s="196"/>
      <c r="D2" s="153" t="s">
        <v>594</v>
      </c>
      <c r="E2" s="140" t="s">
        <v>622</v>
      </c>
      <c r="F2" s="80" t="s">
        <v>592</v>
      </c>
      <c r="G2" s="95" t="str">
        <f>'SITFTS0330 Overview'!F20</f>
        <v>Single Unmetered MPAN where a D0388 is issued with an incorrect UMSO</v>
      </c>
      <c r="H2" s="79" t="s">
        <v>522</v>
      </c>
      <c r="I2" s="79" t="s">
        <v>596</v>
      </c>
      <c r="J2" s="79" t="s">
        <v>597</v>
      </c>
      <c r="K2" s="61"/>
      <c r="L2" s="57"/>
      <c r="M2" s="57"/>
      <c r="N2" s="57"/>
      <c r="O2" s="57"/>
      <c r="T2" s="57"/>
    </row>
    <row r="3" spans="1:20" ht="30" customHeight="1">
      <c r="N3" s="61"/>
    </row>
    <row r="4" spans="1:20" s="61" customFormat="1" ht="24">
      <c r="A4" s="81" t="s">
        <v>439</v>
      </c>
      <c r="B4" s="81" t="s">
        <v>623</v>
      </c>
      <c r="C4" s="81" t="s">
        <v>624</v>
      </c>
      <c r="D4" s="82" t="s">
        <v>580</v>
      </c>
      <c r="E4" s="82" t="s">
        <v>625</v>
      </c>
      <c r="F4" s="82" t="s">
        <v>626</v>
      </c>
      <c r="G4" s="82" t="s">
        <v>627</v>
      </c>
      <c r="H4" s="82" t="s">
        <v>628</v>
      </c>
      <c r="I4" s="82" t="s">
        <v>629</v>
      </c>
      <c r="J4" s="83" t="s">
        <v>630</v>
      </c>
      <c r="K4" s="82" t="s">
        <v>631</v>
      </c>
      <c r="L4" s="83" t="s">
        <v>632</v>
      </c>
      <c r="M4" s="84" t="s">
        <v>633</v>
      </c>
    </row>
    <row r="5" spans="1:20" s="111" customFormat="1" ht="75" customHeight="1">
      <c r="A5" s="104" t="s">
        <v>634</v>
      </c>
      <c r="B5" s="105" t="s">
        <v>635</v>
      </c>
      <c r="C5" s="132">
        <v>1</v>
      </c>
      <c r="D5" s="106" t="s">
        <v>636</v>
      </c>
      <c r="E5" s="107">
        <v>119</v>
      </c>
      <c r="F5" s="107" t="s">
        <v>637</v>
      </c>
      <c r="G5" s="108" t="s">
        <v>638</v>
      </c>
      <c r="H5" s="108"/>
      <c r="I5" s="108"/>
      <c r="J5" s="108" t="s">
        <v>639</v>
      </c>
      <c r="K5" s="108" t="s">
        <v>640</v>
      </c>
      <c r="L5" s="109" t="s">
        <v>641</v>
      </c>
      <c r="M5" s="110" t="s">
        <v>642</v>
      </c>
    </row>
    <row r="6" spans="1:20" s="111" customFormat="1" ht="120.75" customHeight="1">
      <c r="A6" s="112"/>
      <c r="B6" s="113" t="s">
        <v>643</v>
      </c>
      <c r="C6" s="133">
        <v>2</v>
      </c>
      <c r="D6" s="106" t="s">
        <v>636</v>
      </c>
      <c r="E6" s="107">
        <v>120</v>
      </c>
      <c r="F6" s="107" t="s">
        <v>644</v>
      </c>
      <c r="G6" s="108" t="s">
        <v>639</v>
      </c>
      <c r="H6" s="108"/>
      <c r="I6" s="108"/>
      <c r="J6" s="108" t="s">
        <v>645</v>
      </c>
      <c r="K6" s="108" t="s">
        <v>646</v>
      </c>
      <c r="L6" s="109" t="s">
        <v>647</v>
      </c>
      <c r="M6" s="154" t="s">
        <v>642</v>
      </c>
    </row>
    <row r="7" spans="1:20" s="111" customFormat="1" ht="161.25" customHeight="1">
      <c r="A7" s="112"/>
      <c r="B7" s="114"/>
      <c r="C7" s="132">
        <v>3</v>
      </c>
      <c r="D7" s="106" t="s">
        <v>636</v>
      </c>
      <c r="E7" s="107">
        <v>124</v>
      </c>
      <c r="F7" s="119" t="s">
        <v>648</v>
      </c>
      <c r="G7" s="108" t="s">
        <v>639</v>
      </c>
      <c r="H7" s="108" t="s">
        <v>649</v>
      </c>
      <c r="I7" s="108" t="s">
        <v>649</v>
      </c>
      <c r="J7" s="108" t="s">
        <v>645</v>
      </c>
      <c r="K7" s="108" t="s">
        <v>650</v>
      </c>
      <c r="L7" s="109" t="s">
        <v>651</v>
      </c>
      <c r="M7" s="110" t="s">
        <v>652</v>
      </c>
    </row>
    <row r="8" spans="1:20" s="111" customFormat="1" ht="105.75" customHeight="1">
      <c r="A8" s="115"/>
      <c r="B8" s="113" t="s">
        <v>653</v>
      </c>
      <c r="C8" s="133">
        <v>4</v>
      </c>
      <c r="D8" s="106" t="s">
        <v>636</v>
      </c>
      <c r="E8" s="107">
        <v>128</v>
      </c>
      <c r="F8" s="119" t="s">
        <v>654</v>
      </c>
      <c r="G8" s="108" t="s">
        <v>645</v>
      </c>
      <c r="H8" s="108" t="s">
        <v>655</v>
      </c>
      <c r="I8" s="116" t="s">
        <v>655</v>
      </c>
      <c r="J8" s="108" t="s">
        <v>639</v>
      </c>
      <c r="K8" s="108" t="s">
        <v>656</v>
      </c>
      <c r="L8" s="109" t="s">
        <v>657</v>
      </c>
      <c r="M8" s="154" t="s">
        <v>642</v>
      </c>
    </row>
    <row r="9" spans="1:20" s="111" customFormat="1" ht="107.25" customHeight="1">
      <c r="A9" s="115"/>
      <c r="B9" s="115"/>
      <c r="C9" s="132">
        <v>5</v>
      </c>
      <c r="D9" s="117" t="s">
        <v>636</v>
      </c>
      <c r="E9" s="107">
        <v>123</v>
      </c>
      <c r="F9" s="107" t="s">
        <v>658</v>
      </c>
      <c r="G9" s="108" t="s">
        <v>645</v>
      </c>
      <c r="H9" s="116" t="s">
        <v>655</v>
      </c>
      <c r="I9" s="116" t="s">
        <v>655</v>
      </c>
      <c r="J9" s="108" t="s">
        <v>639</v>
      </c>
      <c r="K9" s="131" t="s">
        <v>659</v>
      </c>
      <c r="L9" s="109" t="s">
        <v>660</v>
      </c>
      <c r="M9" s="110" t="s">
        <v>652</v>
      </c>
    </row>
    <row r="10" spans="1:20" s="128" customFormat="1" ht="20.100000000000001" customHeight="1">
      <c r="H10" s="126"/>
      <c r="I10" s="126"/>
      <c r="J10" s="126"/>
      <c r="K10" s="126"/>
      <c r="L10" s="126"/>
    </row>
    <row r="11" spans="1:20" s="128" customFormat="1" ht="20.100000000000001" customHeight="1">
      <c r="H11" s="126"/>
      <c r="I11" s="126"/>
      <c r="J11" s="126"/>
      <c r="K11" s="126"/>
      <c r="L11" s="126"/>
    </row>
    <row r="12" spans="1:20" s="128" customFormat="1" ht="20.100000000000001" customHeight="1">
      <c r="H12" s="126"/>
      <c r="I12" s="126"/>
      <c r="J12" s="126"/>
      <c r="K12" s="126"/>
      <c r="L12" s="126"/>
    </row>
  </sheetData>
  <autoFilter ref="A4:Y4" xr:uid="{B67A00D1-B6DE-433C-A527-604D895D8A02}"/>
  <mergeCells count="2">
    <mergeCell ref="B1:C1"/>
    <mergeCell ref="B2:C2"/>
  </mergeCells>
  <phoneticPr fontId="16" type="noConversion"/>
  <hyperlinks>
    <hyperlink ref="F2" location="'SITFTS-0330 TC01'!A1" display="SITFTS-033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D0086-5BA3-4318-A580-B579247F4620}">
  <dimension ref="A1:T20"/>
  <sheetViews>
    <sheetView workbookViewId="0">
      <selection activeCell="A4" sqref="A4:XFD4"/>
    </sheetView>
  </sheetViews>
  <sheetFormatPr defaultColWidth="10.5703125" defaultRowHeight="12" customHeight="1"/>
  <cols>
    <col min="1" max="1" width="21.85546875" style="57" customWidth="1"/>
    <col min="2" max="2" width="16.5703125" style="57" customWidth="1"/>
    <col min="3" max="3" width="16" style="57" customWidth="1"/>
    <col min="4" max="4" width="25.425781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6" t="s">
        <v>502</v>
      </c>
      <c r="B1" s="197" t="s">
        <v>434</v>
      </c>
      <c r="C1" s="197"/>
      <c r="D1" s="149" t="s">
        <v>588</v>
      </c>
      <c r="E1" s="138" t="s">
        <v>439</v>
      </c>
      <c r="F1" s="74" t="s">
        <v>587</v>
      </c>
      <c r="G1" s="74" t="s">
        <v>661</v>
      </c>
      <c r="H1" s="73" t="s">
        <v>4</v>
      </c>
      <c r="I1" s="75" t="s">
        <v>590</v>
      </c>
      <c r="J1" s="74" t="s">
        <v>591</v>
      </c>
      <c r="K1" s="61"/>
      <c r="L1" s="63"/>
      <c r="M1" s="63"/>
      <c r="N1" s="63"/>
      <c r="O1" s="63"/>
      <c r="T1" s="63"/>
    </row>
    <row r="2" spans="1:20" s="130" customFormat="1" ht="75.75" customHeight="1">
      <c r="A2" s="129">
        <v>2</v>
      </c>
      <c r="B2" s="198" t="s">
        <v>598</v>
      </c>
      <c r="C2" s="198"/>
      <c r="D2" s="155" t="s">
        <v>594</v>
      </c>
      <c r="E2" s="142" t="s">
        <v>599</v>
      </c>
      <c r="F2" s="123" t="s">
        <v>598</v>
      </c>
      <c r="G2" s="124" t="str">
        <f>'SITFTS0330 Overview'!F21</f>
        <v xml:space="preserve">Single Unmetered MPAN where a D0388 is issued with an invalid Charge Code  </v>
      </c>
      <c r="H2" s="122" t="s">
        <v>522</v>
      </c>
      <c r="I2" s="122" t="s">
        <v>596</v>
      </c>
      <c r="J2" s="122" t="s">
        <v>597</v>
      </c>
      <c r="K2" s="111"/>
      <c r="L2" s="128"/>
      <c r="M2" s="128"/>
      <c r="N2" s="128"/>
      <c r="O2" s="128"/>
      <c r="T2" s="128"/>
    </row>
    <row r="3" spans="1:20" ht="30" customHeight="1">
      <c r="N3" s="61"/>
    </row>
    <row r="4" spans="1:20"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20" s="111" customFormat="1" ht="75" customHeight="1">
      <c r="A5" s="104" t="s">
        <v>599</v>
      </c>
      <c r="B5" s="105" t="s">
        <v>635</v>
      </c>
      <c r="C5" s="132">
        <v>1</v>
      </c>
      <c r="D5" s="106" t="s">
        <v>636</v>
      </c>
      <c r="E5" s="107">
        <v>119</v>
      </c>
      <c r="F5" s="107" t="s">
        <v>637</v>
      </c>
      <c r="G5" s="108" t="s">
        <v>638</v>
      </c>
      <c r="H5" s="108"/>
      <c r="I5" s="108"/>
      <c r="J5" s="108" t="s">
        <v>639</v>
      </c>
      <c r="K5" s="108" t="s">
        <v>640</v>
      </c>
      <c r="L5" s="109" t="s">
        <v>641</v>
      </c>
      <c r="M5" s="110" t="s">
        <v>642</v>
      </c>
    </row>
    <row r="6" spans="1:20" s="111" customFormat="1" ht="120.75" customHeight="1">
      <c r="A6" s="112"/>
      <c r="B6" s="113" t="s">
        <v>643</v>
      </c>
      <c r="C6" s="133">
        <v>2</v>
      </c>
      <c r="D6" s="106" t="s">
        <v>636</v>
      </c>
      <c r="E6" s="107">
        <v>120</v>
      </c>
      <c r="F6" s="107" t="s">
        <v>644</v>
      </c>
      <c r="G6" s="108" t="s">
        <v>639</v>
      </c>
      <c r="H6" s="108"/>
      <c r="I6" s="108"/>
      <c r="J6" s="108" t="s">
        <v>645</v>
      </c>
      <c r="K6" s="108" t="s">
        <v>662</v>
      </c>
      <c r="L6" s="109" t="s">
        <v>663</v>
      </c>
      <c r="M6" s="154" t="s">
        <v>642</v>
      </c>
    </row>
    <row r="7" spans="1:20" s="111" customFormat="1" ht="161.25" customHeight="1">
      <c r="A7" s="112"/>
      <c r="B7" s="114"/>
      <c r="C7" s="132">
        <v>3</v>
      </c>
      <c r="D7" s="106" t="s">
        <v>636</v>
      </c>
      <c r="E7" s="107">
        <v>124</v>
      </c>
      <c r="F7" s="119" t="s">
        <v>664</v>
      </c>
      <c r="G7" s="108" t="s">
        <v>639</v>
      </c>
      <c r="H7" s="108" t="s">
        <v>649</v>
      </c>
      <c r="I7" s="108" t="s">
        <v>649</v>
      </c>
      <c r="J7" s="108" t="s">
        <v>645</v>
      </c>
      <c r="K7" s="108" t="s">
        <v>650</v>
      </c>
      <c r="L7" s="109" t="s">
        <v>665</v>
      </c>
      <c r="M7" s="110" t="s">
        <v>652</v>
      </c>
    </row>
    <row r="8" spans="1:20" s="111" customFormat="1" ht="195" customHeight="1">
      <c r="A8" s="115"/>
      <c r="B8" s="113" t="s">
        <v>653</v>
      </c>
      <c r="C8" s="133">
        <v>4</v>
      </c>
      <c r="D8" s="106" t="s">
        <v>636</v>
      </c>
      <c r="E8" s="107">
        <v>128</v>
      </c>
      <c r="F8" s="119" t="s">
        <v>666</v>
      </c>
      <c r="G8" s="108" t="s">
        <v>645</v>
      </c>
      <c r="H8" s="108" t="s">
        <v>655</v>
      </c>
      <c r="I8" s="116" t="s">
        <v>655</v>
      </c>
      <c r="J8" s="108" t="s">
        <v>639</v>
      </c>
      <c r="K8" s="108" t="s">
        <v>656</v>
      </c>
      <c r="L8" s="109" t="s">
        <v>667</v>
      </c>
      <c r="M8" s="154" t="s">
        <v>642</v>
      </c>
    </row>
    <row r="9" spans="1:20"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20" s="128" customFormat="1">
      <c r="H10" s="126"/>
      <c r="I10" s="126"/>
      <c r="J10" s="126"/>
      <c r="K10" s="126"/>
      <c r="L10" s="126"/>
    </row>
    <row r="11" spans="1:20" s="128" customFormat="1">
      <c r="H11" s="126"/>
      <c r="I11" s="126"/>
      <c r="J11" s="126"/>
      <c r="K11" s="126"/>
      <c r="L11" s="126"/>
    </row>
    <row r="12" spans="1:20" s="128" customFormat="1">
      <c r="H12" s="126"/>
      <c r="I12" s="126"/>
      <c r="J12" s="126"/>
      <c r="K12" s="126"/>
      <c r="L12" s="126"/>
    </row>
    <row r="13" spans="1:20" s="128" customFormat="1">
      <c r="H13" s="126"/>
      <c r="I13" s="126"/>
      <c r="J13" s="126"/>
      <c r="K13" s="126"/>
      <c r="L13" s="126"/>
    </row>
    <row r="14" spans="1:20" s="128" customFormat="1">
      <c r="H14" s="126"/>
      <c r="I14" s="126"/>
      <c r="J14" s="126"/>
      <c r="K14" s="126"/>
      <c r="L14" s="126"/>
    </row>
    <row r="15" spans="1:20" s="128" customFormat="1">
      <c r="H15" s="126"/>
      <c r="I15" s="126"/>
      <c r="J15" s="126"/>
      <c r="K15" s="126"/>
      <c r="L15" s="126"/>
    </row>
    <row r="16" spans="1:20" s="128" customFormat="1">
      <c r="H16" s="126"/>
      <c r="I16" s="126"/>
      <c r="J16" s="126"/>
      <c r="K16" s="126"/>
      <c r="L16" s="126"/>
    </row>
    <row r="17" spans="8:12" s="128" customFormat="1">
      <c r="H17" s="126"/>
      <c r="I17" s="126"/>
      <c r="J17" s="126"/>
      <c r="K17" s="126"/>
      <c r="L17" s="126"/>
    </row>
    <row r="18" spans="8:12" s="128" customFormat="1">
      <c r="H18" s="126"/>
      <c r="I18" s="126"/>
      <c r="J18" s="126"/>
      <c r="K18" s="126"/>
      <c r="L18" s="126"/>
    </row>
    <row r="19" spans="8:12"/>
    <row r="20" spans="8:12"/>
  </sheetData>
  <autoFilter ref="A4:Y4" xr:uid="{213D0086-5BA3-4318-A580-B579247F4620}"/>
  <mergeCells count="2">
    <mergeCell ref="B1:C1"/>
    <mergeCell ref="B2:C2"/>
  </mergeCells>
  <hyperlinks>
    <hyperlink ref="F2" location="'SITFTS-0330 TC02'!A1" display="SITFTS-0330 TC02" xr:uid="{3C445F77-3E80-4596-AEF7-FBC4C429760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T20"/>
  <sheetViews>
    <sheetView zoomScale="90" zoomScaleNormal="90" workbookViewId="0"/>
  </sheetViews>
  <sheetFormatPr defaultColWidth="10.5703125" defaultRowHeight="12" customHeight="1"/>
  <cols>
    <col min="1" max="1" width="21.85546875" style="57" customWidth="1"/>
    <col min="2" max="2" width="16.5703125" style="57" customWidth="1"/>
    <col min="3" max="3" width="22.42578125" style="57" customWidth="1"/>
    <col min="4" max="4" width="26.710937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193" t="s">
        <v>434</v>
      </c>
      <c r="C1" s="194"/>
      <c r="D1" s="139" t="s">
        <v>588</v>
      </c>
      <c r="E1" s="138" t="s">
        <v>439</v>
      </c>
      <c r="F1" s="74" t="s">
        <v>587</v>
      </c>
      <c r="G1" s="74" t="s">
        <v>661</v>
      </c>
      <c r="H1" s="73" t="s">
        <v>4</v>
      </c>
      <c r="I1" s="75" t="s">
        <v>590</v>
      </c>
      <c r="J1" s="74" t="s">
        <v>591</v>
      </c>
      <c r="K1" s="61"/>
      <c r="L1" s="63"/>
      <c r="M1" s="63"/>
      <c r="N1" s="63"/>
      <c r="O1" s="63"/>
      <c r="T1" s="63"/>
    </row>
    <row r="2" spans="1:20" s="52" customFormat="1" ht="75.75" customHeight="1">
      <c r="A2" s="94">
        <v>3</v>
      </c>
      <c r="B2" s="199" t="s">
        <v>601</v>
      </c>
      <c r="C2" s="199"/>
      <c r="D2" s="152" t="s">
        <v>594</v>
      </c>
      <c r="E2" s="140" t="s">
        <v>602</v>
      </c>
      <c r="F2" s="80" t="s">
        <v>601</v>
      </c>
      <c r="G2" s="95" t="str">
        <f>'SITFTS0330 Overview'!F22</f>
        <v>Single Unmetered MPAN where a D0388 is issued with an incorrect combination of Charge Code and Switch Regime</v>
      </c>
      <c r="H2" s="79" t="s">
        <v>522</v>
      </c>
      <c r="I2" s="79" t="s">
        <v>596</v>
      </c>
      <c r="J2" s="79" t="s">
        <v>597</v>
      </c>
      <c r="K2" s="61"/>
      <c r="L2" s="57"/>
      <c r="M2" s="57"/>
      <c r="N2" s="57"/>
      <c r="O2" s="57"/>
      <c r="T2" s="57"/>
    </row>
    <row r="3" spans="1:20" ht="30" customHeight="1">
      <c r="N3" s="61"/>
    </row>
    <row r="4" spans="1:20"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20" s="111" customFormat="1" ht="75" customHeight="1">
      <c r="A5" s="104" t="s">
        <v>602</v>
      </c>
      <c r="B5" s="105" t="s">
        <v>635</v>
      </c>
      <c r="C5" s="132">
        <v>1</v>
      </c>
      <c r="D5" s="106" t="s">
        <v>636</v>
      </c>
      <c r="E5" s="107">
        <v>119</v>
      </c>
      <c r="F5" s="107" t="s">
        <v>637</v>
      </c>
      <c r="G5" s="108" t="s">
        <v>638</v>
      </c>
      <c r="H5" s="108"/>
      <c r="I5" s="108"/>
      <c r="J5" s="108" t="s">
        <v>639</v>
      </c>
      <c r="K5" s="108" t="s">
        <v>640</v>
      </c>
      <c r="L5" s="109" t="s">
        <v>641</v>
      </c>
      <c r="M5" s="110" t="s">
        <v>642</v>
      </c>
    </row>
    <row r="6" spans="1:20" s="111" customFormat="1" ht="120.75" customHeight="1">
      <c r="A6" s="112"/>
      <c r="B6" s="113" t="s">
        <v>643</v>
      </c>
      <c r="C6" s="133">
        <v>2</v>
      </c>
      <c r="D6" s="106" t="s">
        <v>636</v>
      </c>
      <c r="E6" s="107">
        <v>120</v>
      </c>
      <c r="F6" s="107" t="s">
        <v>644</v>
      </c>
      <c r="G6" s="108" t="s">
        <v>639</v>
      </c>
      <c r="H6" s="108"/>
      <c r="I6" s="108"/>
      <c r="J6" s="108" t="s">
        <v>645</v>
      </c>
      <c r="K6" s="108" t="s">
        <v>668</v>
      </c>
      <c r="L6" s="109" t="s">
        <v>669</v>
      </c>
      <c r="M6" s="150" t="s">
        <v>642</v>
      </c>
    </row>
    <row r="7" spans="1:20" s="111" customFormat="1" ht="161.25" customHeight="1">
      <c r="A7" s="112"/>
      <c r="B7" s="114"/>
      <c r="C7" s="132">
        <v>3</v>
      </c>
      <c r="D7" s="106" t="s">
        <v>636</v>
      </c>
      <c r="E7" s="107">
        <v>124</v>
      </c>
      <c r="F7" s="119" t="s">
        <v>648</v>
      </c>
      <c r="G7" s="108" t="s">
        <v>639</v>
      </c>
      <c r="H7" s="108" t="s">
        <v>649</v>
      </c>
      <c r="I7" s="108" t="s">
        <v>649</v>
      </c>
      <c r="J7" s="108" t="s">
        <v>645</v>
      </c>
      <c r="K7" s="108" t="s">
        <v>650</v>
      </c>
      <c r="L7" s="109" t="s">
        <v>670</v>
      </c>
      <c r="M7" s="110" t="s">
        <v>652</v>
      </c>
    </row>
    <row r="8" spans="1:20" s="111" customFormat="1" ht="195" customHeight="1">
      <c r="A8" s="115"/>
      <c r="B8" s="113" t="s">
        <v>653</v>
      </c>
      <c r="C8" s="133">
        <v>4</v>
      </c>
      <c r="D8" s="106" t="s">
        <v>636</v>
      </c>
      <c r="E8" s="107">
        <v>128</v>
      </c>
      <c r="F8" s="119" t="s">
        <v>671</v>
      </c>
      <c r="G8" s="108" t="s">
        <v>645</v>
      </c>
      <c r="H8" s="108" t="s">
        <v>655</v>
      </c>
      <c r="I8" s="116" t="s">
        <v>655</v>
      </c>
      <c r="J8" s="108" t="s">
        <v>639</v>
      </c>
      <c r="K8" s="108" t="s">
        <v>656</v>
      </c>
      <c r="L8" s="109" t="s">
        <v>672</v>
      </c>
      <c r="M8" s="150" t="s">
        <v>642</v>
      </c>
    </row>
    <row r="9" spans="1:20"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20" s="128" customFormat="1">
      <c r="H10" s="126"/>
      <c r="I10" s="126"/>
      <c r="J10" s="126"/>
      <c r="K10" s="126"/>
      <c r="L10" s="126"/>
    </row>
    <row r="11" spans="1:20" s="128" customFormat="1">
      <c r="H11" s="126"/>
      <c r="I11" s="126"/>
      <c r="J11" s="126"/>
      <c r="K11" s="126"/>
      <c r="L11" s="126"/>
    </row>
    <row r="12" spans="1:20" s="128" customFormat="1">
      <c r="H12" s="126"/>
      <c r="I12" s="126"/>
      <c r="J12" s="126"/>
      <c r="K12" s="126"/>
      <c r="L12" s="126"/>
    </row>
    <row r="13" spans="1:20" s="128" customFormat="1">
      <c r="H13" s="126"/>
      <c r="I13" s="126"/>
      <c r="J13" s="126"/>
      <c r="K13" s="126"/>
      <c r="L13" s="126"/>
    </row>
    <row r="14" spans="1:20" s="128" customFormat="1">
      <c r="H14" s="126"/>
      <c r="I14" s="126"/>
      <c r="J14" s="126"/>
      <c r="K14" s="126"/>
      <c r="L14" s="126"/>
    </row>
    <row r="15" spans="1:20" s="128" customFormat="1">
      <c r="H15" s="126"/>
      <c r="I15" s="126"/>
      <c r="J15" s="126"/>
      <c r="K15" s="126"/>
      <c r="L15" s="126"/>
    </row>
    <row r="16" spans="1:20" s="128" customFormat="1">
      <c r="H16" s="126"/>
      <c r="I16" s="126"/>
      <c r="J16" s="126"/>
      <c r="K16" s="126"/>
      <c r="L16" s="126"/>
    </row>
    <row r="17"/>
    <row r="18"/>
    <row r="19"/>
    <row r="20"/>
  </sheetData>
  <autoFilter ref="A4:Y4" xr:uid="{85A3CB64-4A29-44C1-953A-D2CA5D7F01FB}"/>
  <mergeCells count="2">
    <mergeCell ref="B1:C1"/>
    <mergeCell ref="B2:C2"/>
  </mergeCells>
  <hyperlinks>
    <hyperlink ref="F2" location="'SITFTS-0330 TC03'!A1" display="SITFTS-0330 TC03" xr:uid="{7D0D8903-A565-467F-8999-3406902F9D31}"/>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070E4-F5DA-42C4-B2CB-E23FEF752735}">
  <dimension ref="A1:S20"/>
  <sheetViews>
    <sheetView workbookViewId="0">
      <selection activeCell="A4" sqref="A4:XFD4"/>
    </sheetView>
  </sheetViews>
  <sheetFormatPr defaultColWidth="10.5703125" defaultRowHeight="12" customHeight="1"/>
  <cols>
    <col min="1" max="1" width="21.85546875" style="57" customWidth="1"/>
    <col min="2" max="2" width="21" style="57" customWidth="1"/>
    <col min="3" max="3" width="27.42578125"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38.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6" t="s">
        <v>502</v>
      </c>
      <c r="B1" s="139" t="s">
        <v>434</v>
      </c>
      <c r="C1" s="139" t="s">
        <v>588</v>
      </c>
      <c r="D1" s="138" t="s">
        <v>439</v>
      </c>
      <c r="E1" s="74" t="s">
        <v>587</v>
      </c>
      <c r="F1" s="74" t="s">
        <v>661</v>
      </c>
      <c r="G1" s="73" t="s">
        <v>4</v>
      </c>
      <c r="H1" s="75" t="s">
        <v>590</v>
      </c>
      <c r="I1" s="74" t="s">
        <v>591</v>
      </c>
      <c r="J1" s="61"/>
      <c r="K1" s="63"/>
      <c r="L1" s="63"/>
      <c r="M1" s="63"/>
      <c r="N1" s="63"/>
      <c r="S1" s="63"/>
    </row>
    <row r="2" spans="1:19" s="130" customFormat="1" ht="87.75" customHeight="1">
      <c r="A2" s="129">
        <v>4</v>
      </c>
      <c r="B2" s="141" t="s">
        <v>604</v>
      </c>
      <c r="C2" s="156" t="s">
        <v>594</v>
      </c>
      <c r="D2" s="142" t="s">
        <v>605</v>
      </c>
      <c r="E2" s="123" t="s">
        <v>604</v>
      </c>
      <c r="F2" s="124" t="str">
        <f>'SITFTS0330 Overview'!F23</f>
        <v>Single Unmetered MPAN where a D0388 is issued with an incorrect Inventory Sequence Number where the Inventory Sequence Number is equal to, or lower, than the Inventory Sequence Number currently 
recorded as processed (accepted or rejected) by the EM for the MPAN</v>
      </c>
      <c r="G2" s="122" t="s">
        <v>522</v>
      </c>
      <c r="H2" s="122" t="s">
        <v>596</v>
      </c>
      <c r="I2" s="122" t="s">
        <v>597</v>
      </c>
      <c r="J2" s="111"/>
      <c r="K2" s="128"/>
      <c r="L2" s="128"/>
      <c r="M2" s="128"/>
      <c r="N2" s="128"/>
      <c r="S2" s="128"/>
    </row>
    <row r="3" spans="1:19" ht="30" customHeight="1">
      <c r="N3" s="61"/>
    </row>
    <row r="4" spans="1:19"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19" s="111" customFormat="1" ht="75" customHeight="1">
      <c r="A5" s="104" t="s">
        <v>605</v>
      </c>
      <c r="B5" s="105" t="s">
        <v>635</v>
      </c>
      <c r="C5" s="132">
        <v>1</v>
      </c>
      <c r="D5" s="106" t="s">
        <v>636</v>
      </c>
      <c r="E5" s="107">
        <v>119</v>
      </c>
      <c r="F5" s="107" t="s">
        <v>637</v>
      </c>
      <c r="G5" s="108" t="s">
        <v>638</v>
      </c>
      <c r="H5" s="108"/>
      <c r="I5" s="108"/>
      <c r="J5" s="108" t="s">
        <v>639</v>
      </c>
      <c r="K5" s="108" t="s">
        <v>640</v>
      </c>
      <c r="L5" s="109" t="s">
        <v>641</v>
      </c>
      <c r="M5" s="110" t="s">
        <v>642</v>
      </c>
    </row>
    <row r="6" spans="1:19" s="111" customFormat="1" ht="162.75" customHeight="1">
      <c r="A6" s="112"/>
      <c r="B6" s="113" t="s">
        <v>643</v>
      </c>
      <c r="C6" s="133">
        <v>2</v>
      </c>
      <c r="D6" s="106" t="s">
        <v>636</v>
      </c>
      <c r="E6" s="107">
        <v>120</v>
      </c>
      <c r="F6" s="107" t="s">
        <v>644</v>
      </c>
      <c r="G6" s="108" t="s">
        <v>639</v>
      </c>
      <c r="H6" s="108"/>
      <c r="I6" s="108"/>
      <c r="J6" s="108" t="s">
        <v>645</v>
      </c>
      <c r="K6" s="108" t="s">
        <v>673</v>
      </c>
      <c r="L6" s="109" t="s">
        <v>674</v>
      </c>
      <c r="M6" s="150" t="s">
        <v>642</v>
      </c>
    </row>
    <row r="7" spans="1:19" s="111" customFormat="1" ht="161.25" customHeight="1">
      <c r="A7" s="112"/>
      <c r="B7" s="114"/>
      <c r="C7" s="132">
        <v>3</v>
      </c>
      <c r="D7" s="106" t="s">
        <v>636</v>
      </c>
      <c r="E7" s="107">
        <v>124</v>
      </c>
      <c r="F7" s="119" t="s">
        <v>675</v>
      </c>
      <c r="G7" s="108" t="s">
        <v>639</v>
      </c>
      <c r="H7" s="108" t="s">
        <v>649</v>
      </c>
      <c r="I7" s="108" t="s">
        <v>649</v>
      </c>
      <c r="J7" s="108" t="s">
        <v>645</v>
      </c>
      <c r="K7" s="108" t="s">
        <v>650</v>
      </c>
      <c r="L7" s="109" t="s">
        <v>676</v>
      </c>
      <c r="M7" s="110" t="s">
        <v>652</v>
      </c>
    </row>
    <row r="8" spans="1:19" s="111" customFormat="1" ht="195" customHeight="1">
      <c r="A8" s="115"/>
      <c r="B8" s="113" t="s">
        <v>653</v>
      </c>
      <c r="C8" s="133">
        <v>4</v>
      </c>
      <c r="D8" s="106" t="s">
        <v>636</v>
      </c>
      <c r="E8" s="107">
        <v>128</v>
      </c>
      <c r="F8" s="119" t="s">
        <v>677</v>
      </c>
      <c r="G8" s="108" t="s">
        <v>645</v>
      </c>
      <c r="H8" s="108" t="s">
        <v>655</v>
      </c>
      <c r="I8" s="116" t="s">
        <v>655</v>
      </c>
      <c r="J8" s="108" t="s">
        <v>639</v>
      </c>
      <c r="K8" s="108" t="s">
        <v>656</v>
      </c>
      <c r="L8" s="109" t="s">
        <v>678</v>
      </c>
      <c r="M8" s="150" t="s">
        <v>642</v>
      </c>
    </row>
    <row r="9" spans="1:19"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19" s="128" customFormat="1">
      <c r="H10" s="126"/>
      <c r="I10" s="126"/>
      <c r="J10" s="126"/>
      <c r="K10" s="126"/>
      <c r="L10" s="126"/>
    </row>
    <row r="11" spans="1:19" s="128" customFormat="1">
      <c r="H11" s="126"/>
      <c r="I11" s="126"/>
      <c r="J11" s="126"/>
      <c r="K11" s="126"/>
      <c r="L11" s="126"/>
    </row>
    <row r="12" spans="1:19" s="128" customFormat="1">
      <c r="H12" s="126"/>
      <c r="I12" s="126"/>
      <c r="J12" s="126"/>
      <c r="K12" s="126"/>
      <c r="L12" s="126"/>
    </row>
    <row r="13" spans="1:19" s="128" customFormat="1">
      <c r="H13" s="126"/>
      <c r="I13" s="126"/>
      <c r="J13" s="126"/>
      <c r="K13" s="126"/>
      <c r="L13" s="126"/>
    </row>
    <row r="14" spans="1:19"/>
    <row r="15" spans="1:19"/>
    <row r="16" spans="1:19"/>
    <row r="17"/>
    <row r="18"/>
    <row r="19"/>
    <row r="20"/>
  </sheetData>
  <autoFilter ref="A4:Y4" xr:uid="{755070E4-F5DA-42C4-B2CB-E23FEF752735}"/>
  <hyperlinks>
    <hyperlink ref="E2" location="'SITFTS-0330 TC04'!A1" display="SITFTS-0330 TC04" xr:uid="{4E9EDBDE-4641-4FFD-B4A8-0FAD6485ACE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429A8-7EA0-4658-A0DF-E5783E86B8D2}">
  <dimension ref="A1:S32"/>
  <sheetViews>
    <sheetView workbookViewId="0">
      <selection activeCell="A4" sqref="A4:XFD4"/>
    </sheetView>
  </sheetViews>
  <sheetFormatPr defaultColWidth="10.5703125" defaultRowHeight="12" customHeight="1"/>
  <cols>
    <col min="1" max="1" width="21.85546875" style="57" customWidth="1"/>
    <col min="2" max="2" width="16.5703125" style="57" customWidth="1"/>
    <col min="3" max="3" width="22.5703125"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6" t="s">
        <v>502</v>
      </c>
      <c r="B1" s="139" t="s">
        <v>434</v>
      </c>
      <c r="C1" s="139" t="s">
        <v>588</v>
      </c>
      <c r="D1" s="138" t="s">
        <v>439</v>
      </c>
      <c r="E1" s="74" t="s">
        <v>587</v>
      </c>
      <c r="F1" s="74" t="s">
        <v>661</v>
      </c>
      <c r="G1" s="73" t="s">
        <v>4</v>
      </c>
      <c r="H1" s="75" t="s">
        <v>590</v>
      </c>
      <c r="I1" s="74" t="s">
        <v>591</v>
      </c>
      <c r="J1" s="61"/>
      <c r="K1" s="63"/>
      <c r="L1" s="63"/>
      <c r="M1" s="63"/>
      <c r="N1" s="63"/>
      <c r="S1" s="63"/>
    </row>
    <row r="2" spans="1:19" s="130" customFormat="1" ht="87.75" customHeight="1">
      <c r="A2" s="129">
        <v>5</v>
      </c>
      <c r="B2" s="141" t="s">
        <v>607</v>
      </c>
      <c r="C2" s="143" t="s">
        <v>594</v>
      </c>
      <c r="D2" s="142" t="s">
        <v>608</v>
      </c>
      <c r="E2" s="123" t="s">
        <v>607</v>
      </c>
      <c r="F2" s="124" t="str">
        <f>'SITFTS0330 Overview'!F24</f>
        <v>Single Unmetered MPAN where a D0388 is issued with an invalid Effective From Date</v>
      </c>
      <c r="G2" s="122" t="s">
        <v>522</v>
      </c>
      <c r="H2" s="122" t="s">
        <v>596</v>
      </c>
      <c r="I2" s="122" t="s">
        <v>597</v>
      </c>
      <c r="J2" s="111"/>
      <c r="K2" s="128"/>
      <c r="L2" s="128"/>
      <c r="M2" s="128"/>
      <c r="N2" s="128"/>
      <c r="S2" s="128"/>
    </row>
    <row r="3" spans="1:19" ht="30" customHeight="1">
      <c r="N3" s="61"/>
    </row>
    <row r="4" spans="1:19"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19" s="111" customFormat="1" ht="75" customHeight="1">
      <c r="A5" s="104" t="s">
        <v>608</v>
      </c>
      <c r="B5" s="105" t="s">
        <v>635</v>
      </c>
      <c r="C5" s="132">
        <v>1</v>
      </c>
      <c r="D5" s="106" t="s">
        <v>636</v>
      </c>
      <c r="E5" s="107">
        <v>119</v>
      </c>
      <c r="F5" s="107" t="s">
        <v>637</v>
      </c>
      <c r="G5" s="108" t="s">
        <v>638</v>
      </c>
      <c r="H5" s="108"/>
      <c r="I5" s="108"/>
      <c r="J5" s="108" t="s">
        <v>639</v>
      </c>
      <c r="K5" s="108" t="s">
        <v>640</v>
      </c>
      <c r="L5" s="109" t="s">
        <v>641</v>
      </c>
      <c r="M5" s="110" t="s">
        <v>642</v>
      </c>
    </row>
    <row r="6" spans="1:19" s="111" customFormat="1" ht="146.25" customHeight="1">
      <c r="A6" s="112"/>
      <c r="B6" s="113" t="s">
        <v>643</v>
      </c>
      <c r="C6" s="133">
        <v>2</v>
      </c>
      <c r="D6" s="106" t="s">
        <v>636</v>
      </c>
      <c r="E6" s="107">
        <v>120</v>
      </c>
      <c r="F6" s="107" t="s">
        <v>644</v>
      </c>
      <c r="G6" s="108" t="s">
        <v>639</v>
      </c>
      <c r="H6" s="108"/>
      <c r="I6" s="108"/>
      <c r="J6" s="108" t="s">
        <v>645</v>
      </c>
      <c r="K6" s="108" t="s">
        <v>679</v>
      </c>
      <c r="L6" s="109" t="s">
        <v>680</v>
      </c>
      <c r="M6" s="150" t="s">
        <v>642</v>
      </c>
    </row>
    <row r="7" spans="1:19" s="111" customFormat="1" ht="181.5" customHeight="1">
      <c r="A7" s="112"/>
      <c r="B7" s="114"/>
      <c r="C7" s="132">
        <v>3</v>
      </c>
      <c r="D7" s="106" t="s">
        <v>636</v>
      </c>
      <c r="E7" s="107">
        <v>124</v>
      </c>
      <c r="F7" s="119" t="s">
        <v>675</v>
      </c>
      <c r="G7" s="108" t="s">
        <v>639</v>
      </c>
      <c r="H7" s="108" t="s">
        <v>649</v>
      </c>
      <c r="I7" s="108" t="s">
        <v>649</v>
      </c>
      <c r="J7" s="108" t="s">
        <v>645</v>
      </c>
      <c r="K7" s="108" t="s">
        <v>650</v>
      </c>
      <c r="L7" s="109" t="s">
        <v>681</v>
      </c>
      <c r="M7" s="110" t="s">
        <v>652</v>
      </c>
    </row>
    <row r="8" spans="1:19" s="111" customFormat="1" ht="195" customHeight="1">
      <c r="A8" s="115"/>
      <c r="B8" s="113" t="s">
        <v>653</v>
      </c>
      <c r="C8" s="133">
        <v>4</v>
      </c>
      <c r="D8" s="106" t="s">
        <v>636</v>
      </c>
      <c r="E8" s="107">
        <v>128</v>
      </c>
      <c r="F8" s="119" t="s">
        <v>682</v>
      </c>
      <c r="G8" s="108" t="s">
        <v>645</v>
      </c>
      <c r="H8" s="108" t="s">
        <v>655</v>
      </c>
      <c r="I8" s="116" t="s">
        <v>655</v>
      </c>
      <c r="J8" s="108" t="s">
        <v>639</v>
      </c>
      <c r="K8" s="108" t="s">
        <v>656</v>
      </c>
      <c r="L8" s="109" t="s">
        <v>683</v>
      </c>
      <c r="M8" s="150" t="s">
        <v>642</v>
      </c>
    </row>
    <row r="9" spans="1:19"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19" s="128" customFormat="1">
      <c r="H10" s="126"/>
      <c r="I10" s="126"/>
      <c r="J10" s="126"/>
      <c r="K10" s="126"/>
      <c r="L10" s="126"/>
    </row>
    <row r="11" spans="1:19" s="128" customFormat="1">
      <c r="H11" s="126"/>
      <c r="I11" s="126"/>
      <c r="J11" s="126"/>
      <c r="K11" s="126"/>
      <c r="L11" s="126"/>
    </row>
    <row r="12" spans="1:19" s="128" customFormat="1">
      <c r="H12" s="126"/>
      <c r="I12" s="126"/>
      <c r="J12" s="126"/>
      <c r="K12" s="126"/>
      <c r="L12" s="126"/>
    </row>
    <row r="13" spans="1:19" s="128" customFormat="1">
      <c r="H13" s="126"/>
      <c r="I13" s="126"/>
      <c r="J13" s="126"/>
      <c r="K13" s="126"/>
      <c r="L13" s="126"/>
    </row>
    <row r="14" spans="1:19" s="128" customFormat="1">
      <c r="H14" s="126"/>
      <c r="I14" s="126"/>
      <c r="J14" s="126"/>
      <c r="K14" s="126"/>
      <c r="L14" s="126"/>
    </row>
    <row r="15" spans="1:19" s="128" customFormat="1">
      <c r="H15" s="126"/>
      <c r="I15" s="126"/>
      <c r="J15" s="126"/>
      <c r="K15" s="126"/>
      <c r="L15" s="126"/>
    </row>
    <row r="16" spans="1:19" s="128" customFormat="1">
      <c r="H16" s="126"/>
      <c r="I16" s="126"/>
      <c r="J16" s="126"/>
      <c r="K16" s="126"/>
      <c r="L16" s="126"/>
    </row>
    <row r="17" spans="8:12" s="128" customFormat="1">
      <c r="H17" s="126"/>
      <c r="I17" s="126"/>
      <c r="J17" s="126"/>
      <c r="K17" s="126"/>
      <c r="L17" s="126"/>
    </row>
    <row r="18" spans="8:12" s="128" customFormat="1">
      <c r="H18" s="126"/>
      <c r="I18" s="126"/>
      <c r="J18" s="126"/>
      <c r="K18" s="126"/>
      <c r="L18" s="126"/>
    </row>
    <row r="19" spans="8:12" s="128" customFormat="1">
      <c r="H19" s="126"/>
      <c r="I19" s="126"/>
      <c r="J19" s="126"/>
      <c r="K19" s="126"/>
      <c r="L19" s="126"/>
    </row>
    <row r="20" spans="8:12" s="128" customFormat="1">
      <c r="H20" s="126"/>
      <c r="I20" s="126"/>
      <c r="J20" s="126"/>
      <c r="K20" s="126"/>
      <c r="L20" s="126"/>
    </row>
    <row r="21" spans="8:12" s="128" customFormat="1" ht="12" customHeight="1">
      <c r="H21" s="126"/>
      <c r="I21" s="126"/>
      <c r="J21" s="126"/>
      <c r="K21" s="126"/>
      <c r="L21" s="126"/>
    </row>
    <row r="22" spans="8:12" s="128" customFormat="1" ht="12" customHeight="1">
      <c r="H22" s="126"/>
      <c r="I22" s="126"/>
      <c r="J22" s="126"/>
      <c r="K22" s="126"/>
      <c r="L22" s="126"/>
    </row>
    <row r="23" spans="8:12" s="128" customFormat="1" ht="12" customHeight="1">
      <c r="H23" s="126"/>
      <c r="I23" s="126"/>
      <c r="J23" s="126"/>
      <c r="K23" s="126"/>
      <c r="L23" s="126"/>
    </row>
    <row r="24" spans="8:12" s="128" customFormat="1" ht="12" customHeight="1">
      <c r="H24" s="126"/>
      <c r="I24" s="126"/>
      <c r="J24" s="126"/>
      <c r="K24" s="126"/>
      <c r="L24" s="126"/>
    </row>
    <row r="25" spans="8:12" s="128" customFormat="1" ht="12" customHeight="1">
      <c r="H25" s="126"/>
      <c r="I25" s="126"/>
      <c r="J25" s="126"/>
      <c r="K25" s="126"/>
      <c r="L25" s="126"/>
    </row>
    <row r="26" spans="8:12" s="128" customFormat="1" ht="12" customHeight="1">
      <c r="H26" s="126"/>
      <c r="I26" s="126"/>
      <c r="J26" s="126"/>
      <c r="K26" s="126"/>
      <c r="L26" s="126"/>
    </row>
    <row r="27" spans="8:12" s="128" customFormat="1" ht="12" customHeight="1">
      <c r="H27" s="126"/>
      <c r="I27" s="126"/>
      <c r="J27" s="126"/>
      <c r="K27" s="126"/>
      <c r="L27" s="126"/>
    </row>
    <row r="28" spans="8:12" s="128" customFormat="1" ht="12" customHeight="1">
      <c r="H28" s="126"/>
      <c r="I28" s="126"/>
      <c r="J28" s="126"/>
      <c r="K28" s="126"/>
      <c r="L28" s="126"/>
    </row>
    <row r="29" spans="8:12" s="128" customFormat="1" ht="12" customHeight="1">
      <c r="H29" s="126"/>
      <c r="I29" s="126"/>
      <c r="J29" s="126"/>
      <c r="K29" s="126"/>
      <c r="L29" s="126"/>
    </row>
    <row r="30" spans="8:12" s="128" customFormat="1" ht="12" customHeight="1">
      <c r="H30" s="126"/>
      <c r="I30" s="126"/>
      <c r="J30" s="126"/>
      <c r="K30" s="126"/>
      <c r="L30" s="126"/>
    </row>
    <row r="31" spans="8:12" s="128" customFormat="1" ht="12" customHeight="1">
      <c r="H31" s="126"/>
      <c r="I31" s="126"/>
      <c r="J31" s="126"/>
      <c r="K31" s="126"/>
      <c r="L31" s="126"/>
    </row>
    <row r="32" spans="8:12" s="128" customFormat="1" ht="12" customHeight="1">
      <c r="H32" s="126"/>
      <c r="I32" s="126"/>
      <c r="J32" s="126"/>
      <c r="K32" s="126"/>
      <c r="L32" s="126"/>
    </row>
  </sheetData>
  <autoFilter ref="A4:Y4" xr:uid="{5F8429A8-7EA0-4658-A0DF-E5783E86B8D2}"/>
  <hyperlinks>
    <hyperlink ref="E2" location="'SITFTS-0330 TC05'!A1" display="SITFTS-0330 TC05" xr:uid="{1F6926FC-9730-4C4D-AEA5-A1139562ACF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4015-4B81-4A40-8EDB-1485EFEDA8A8}">
  <dimension ref="A1:S20"/>
  <sheetViews>
    <sheetView workbookViewId="0">
      <selection activeCell="A4" sqref="A4:XFD4"/>
    </sheetView>
  </sheetViews>
  <sheetFormatPr defaultColWidth="10.5703125" defaultRowHeight="12" customHeight="1"/>
  <cols>
    <col min="1" max="1" width="21.85546875" style="57" customWidth="1"/>
    <col min="2" max="2" width="16.5703125" style="57" customWidth="1"/>
    <col min="3" max="3" width="22.140625"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6" t="s">
        <v>502</v>
      </c>
      <c r="B1" s="139" t="s">
        <v>434</v>
      </c>
      <c r="C1" s="139" t="s">
        <v>588</v>
      </c>
      <c r="D1" s="138" t="s">
        <v>439</v>
      </c>
      <c r="E1" s="74" t="s">
        <v>587</v>
      </c>
      <c r="F1" s="74" t="s">
        <v>661</v>
      </c>
      <c r="G1" s="73" t="s">
        <v>4</v>
      </c>
      <c r="H1" s="75" t="s">
        <v>590</v>
      </c>
      <c r="I1" s="74" t="s">
        <v>591</v>
      </c>
      <c r="J1" s="61"/>
      <c r="K1" s="63"/>
      <c r="L1" s="63"/>
      <c r="M1" s="63"/>
      <c r="N1" s="63"/>
      <c r="S1" s="63"/>
    </row>
    <row r="2" spans="1:19" s="130" customFormat="1" ht="87.75" customHeight="1">
      <c r="A2" s="129">
        <v>6</v>
      </c>
      <c r="B2" s="143" t="s">
        <v>610</v>
      </c>
      <c r="C2" s="152" t="s">
        <v>594</v>
      </c>
      <c r="D2" s="142" t="s">
        <v>684</v>
      </c>
      <c r="E2" s="123" t="s">
        <v>610</v>
      </c>
      <c r="F2" s="124" t="str">
        <f>'SITFTS0330 Overview'!F25</f>
        <v>Single Unmetered MPAN where a D0388 is issued where the UMSDS is not appointed to the MPAN for the effective from date of the inventory</v>
      </c>
      <c r="G2" s="122" t="s">
        <v>522</v>
      </c>
      <c r="H2" s="122" t="s">
        <v>596</v>
      </c>
      <c r="I2" s="122" t="s">
        <v>597</v>
      </c>
      <c r="J2" s="111"/>
      <c r="K2" s="128"/>
      <c r="L2" s="128"/>
      <c r="M2" s="128"/>
      <c r="N2" s="128"/>
      <c r="S2" s="128"/>
    </row>
    <row r="3" spans="1:19" ht="30" customHeight="1">
      <c r="N3" s="61"/>
    </row>
    <row r="4" spans="1:19"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19" s="111" customFormat="1" ht="75" customHeight="1">
      <c r="A5" s="104" t="s">
        <v>684</v>
      </c>
      <c r="B5" s="105" t="s">
        <v>635</v>
      </c>
      <c r="C5" s="132">
        <v>1</v>
      </c>
      <c r="D5" s="106" t="s">
        <v>636</v>
      </c>
      <c r="E5" s="107">
        <v>119</v>
      </c>
      <c r="F5" s="107" t="s">
        <v>637</v>
      </c>
      <c r="G5" s="108" t="s">
        <v>638</v>
      </c>
      <c r="H5" s="108"/>
      <c r="I5" s="108"/>
      <c r="J5" s="108" t="s">
        <v>639</v>
      </c>
      <c r="K5" s="108" t="s">
        <v>640</v>
      </c>
      <c r="L5" s="109" t="s">
        <v>641</v>
      </c>
      <c r="M5" s="110" t="s">
        <v>642</v>
      </c>
    </row>
    <row r="6" spans="1:19" s="111" customFormat="1" ht="162.75" customHeight="1">
      <c r="A6" s="112"/>
      <c r="B6" s="113" t="s">
        <v>643</v>
      </c>
      <c r="C6" s="133">
        <v>2</v>
      </c>
      <c r="D6" s="106" t="s">
        <v>636</v>
      </c>
      <c r="E6" s="107">
        <v>120</v>
      </c>
      <c r="F6" s="107" t="s">
        <v>644</v>
      </c>
      <c r="G6" s="108" t="s">
        <v>639</v>
      </c>
      <c r="H6" s="108"/>
      <c r="I6" s="108"/>
      <c r="J6" s="108" t="s">
        <v>645</v>
      </c>
      <c r="K6" s="108" t="s">
        <v>685</v>
      </c>
      <c r="L6" s="109" t="s">
        <v>686</v>
      </c>
      <c r="M6" s="150" t="s">
        <v>642</v>
      </c>
    </row>
    <row r="7" spans="1:19" s="111" customFormat="1" ht="161.25" customHeight="1">
      <c r="A7" s="112"/>
      <c r="B7" s="114"/>
      <c r="C7" s="132">
        <v>3</v>
      </c>
      <c r="D7" s="106" t="s">
        <v>636</v>
      </c>
      <c r="E7" s="107">
        <v>124</v>
      </c>
      <c r="F7" s="119" t="s">
        <v>675</v>
      </c>
      <c r="G7" s="108" t="s">
        <v>639</v>
      </c>
      <c r="H7" s="108" t="s">
        <v>649</v>
      </c>
      <c r="I7" s="108" t="s">
        <v>649</v>
      </c>
      <c r="J7" s="108" t="s">
        <v>645</v>
      </c>
      <c r="K7" s="108" t="s">
        <v>650</v>
      </c>
      <c r="L7" s="109" t="s">
        <v>687</v>
      </c>
      <c r="M7" s="110" t="s">
        <v>652</v>
      </c>
    </row>
    <row r="8" spans="1:19" s="111" customFormat="1" ht="195" customHeight="1">
      <c r="A8" s="115"/>
      <c r="B8" s="113" t="s">
        <v>653</v>
      </c>
      <c r="C8" s="133">
        <v>4</v>
      </c>
      <c r="D8" s="106" t="s">
        <v>636</v>
      </c>
      <c r="E8" s="107">
        <v>128</v>
      </c>
      <c r="F8" s="119" t="s">
        <v>688</v>
      </c>
      <c r="G8" s="108" t="s">
        <v>645</v>
      </c>
      <c r="H8" s="108" t="s">
        <v>655</v>
      </c>
      <c r="I8" s="116" t="s">
        <v>655</v>
      </c>
      <c r="J8" s="108" t="s">
        <v>639</v>
      </c>
      <c r="K8" s="108" t="s">
        <v>656</v>
      </c>
      <c r="L8" s="109" t="s">
        <v>689</v>
      </c>
      <c r="M8" s="150" t="s">
        <v>642</v>
      </c>
    </row>
    <row r="9" spans="1:19"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19" s="128" customFormat="1">
      <c r="H10" s="126"/>
      <c r="I10" s="126"/>
      <c r="J10" s="126"/>
      <c r="K10" s="126"/>
      <c r="L10" s="126"/>
    </row>
    <row r="11" spans="1:19" s="128" customFormat="1">
      <c r="H11" s="126"/>
      <c r="I11" s="126"/>
      <c r="J11" s="126"/>
      <c r="K11" s="126"/>
      <c r="L11" s="126"/>
    </row>
    <row r="12" spans="1:19" s="128" customFormat="1">
      <c r="H12" s="126"/>
      <c r="I12" s="126"/>
      <c r="J12" s="126"/>
      <c r="K12" s="126"/>
      <c r="L12" s="126"/>
    </row>
    <row r="13" spans="1:19"/>
    <row r="14" spans="1:19"/>
    <row r="15" spans="1:19"/>
    <row r="16" spans="1:19"/>
    <row r="17"/>
    <row r="18"/>
    <row r="19"/>
    <row r="20"/>
  </sheetData>
  <autoFilter ref="A4:Y4" xr:uid="{116E4015-4B81-4A40-8EDB-1485EFEDA8A8}"/>
  <hyperlinks>
    <hyperlink ref="E2" location="'SITFTS-0330 TC06'!A1" display="SITFTS-0330 TC06" xr:uid="{2CF82BBA-C8DB-4383-B8EE-1CF7BE377E3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8DAE5-9152-401B-B6B4-FB171D68525D}">
  <dimension ref="A1:S20"/>
  <sheetViews>
    <sheetView workbookViewId="0">
      <selection activeCell="A4" sqref="A4:XFD4"/>
    </sheetView>
  </sheetViews>
  <sheetFormatPr defaultColWidth="10.5703125" defaultRowHeight="12" customHeight="1"/>
  <cols>
    <col min="1" max="1" width="21.85546875" style="57" customWidth="1"/>
    <col min="2" max="2" width="16.5703125" style="57" customWidth="1"/>
    <col min="3" max="3" width="17.28515625" style="57" customWidth="1"/>
    <col min="4" max="4" width="16.1406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19" s="23" customFormat="1" ht="30" customHeight="1">
      <c r="A1" s="73" t="s">
        <v>502</v>
      </c>
      <c r="B1" s="144" t="s">
        <v>434</v>
      </c>
      <c r="C1" s="145" t="s">
        <v>588</v>
      </c>
      <c r="D1" s="74" t="s">
        <v>439</v>
      </c>
      <c r="E1" s="74" t="s">
        <v>587</v>
      </c>
      <c r="F1" s="74" t="s">
        <v>661</v>
      </c>
      <c r="G1" s="73" t="s">
        <v>4</v>
      </c>
      <c r="H1" s="75" t="s">
        <v>590</v>
      </c>
      <c r="I1" s="74" t="s">
        <v>591</v>
      </c>
      <c r="J1" s="61"/>
      <c r="K1" s="63"/>
      <c r="L1" s="63"/>
      <c r="M1" s="63"/>
      <c r="N1" s="63"/>
      <c r="S1" s="63"/>
    </row>
    <row r="2" spans="1:19" s="130" customFormat="1" ht="87.75" customHeight="1">
      <c r="A2" s="129">
        <v>7</v>
      </c>
      <c r="B2" s="141" t="s">
        <v>613</v>
      </c>
      <c r="C2" s="152" t="s">
        <v>594</v>
      </c>
      <c r="D2" s="142" t="s">
        <v>614</v>
      </c>
      <c r="E2" s="123" t="s">
        <v>613</v>
      </c>
      <c r="F2" s="124" t="str">
        <f>'SITFTS0330 Overview'!F26</f>
        <v>Single Unmetered MPAN where a D0388 is issued where the Sub-Meter is not valid for the MPAN</v>
      </c>
      <c r="G2" s="122" t="s">
        <v>522</v>
      </c>
      <c r="H2" s="122" t="s">
        <v>596</v>
      </c>
      <c r="I2" s="122" t="s">
        <v>597</v>
      </c>
      <c r="J2" s="111"/>
      <c r="K2" s="128"/>
      <c r="L2" s="128"/>
      <c r="M2" s="128"/>
      <c r="N2" s="128"/>
      <c r="S2" s="128"/>
    </row>
    <row r="3" spans="1:19" ht="30" customHeight="1">
      <c r="N3" s="61"/>
    </row>
    <row r="4" spans="1:19"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19" s="111" customFormat="1" ht="75" customHeight="1">
      <c r="A5" s="104" t="s">
        <v>614</v>
      </c>
      <c r="B5" s="105" t="s">
        <v>635</v>
      </c>
      <c r="C5" s="132">
        <v>1</v>
      </c>
      <c r="D5" s="106" t="s">
        <v>636</v>
      </c>
      <c r="E5" s="107">
        <v>119</v>
      </c>
      <c r="F5" s="107" t="s">
        <v>637</v>
      </c>
      <c r="G5" s="108" t="s">
        <v>638</v>
      </c>
      <c r="H5" s="108"/>
      <c r="I5" s="108"/>
      <c r="J5" s="108" t="s">
        <v>639</v>
      </c>
      <c r="K5" s="108" t="s">
        <v>640</v>
      </c>
      <c r="L5" s="109" t="s">
        <v>641</v>
      </c>
      <c r="M5" s="110" t="s">
        <v>642</v>
      </c>
    </row>
    <row r="6" spans="1:19" s="111" customFormat="1" ht="162.75" customHeight="1">
      <c r="A6" s="112"/>
      <c r="B6" s="113" t="s">
        <v>643</v>
      </c>
      <c r="C6" s="133">
        <v>2</v>
      </c>
      <c r="D6" s="106" t="s">
        <v>636</v>
      </c>
      <c r="E6" s="107">
        <v>120</v>
      </c>
      <c r="F6" s="107" t="s">
        <v>644</v>
      </c>
      <c r="G6" s="108" t="s">
        <v>639</v>
      </c>
      <c r="H6" s="108"/>
      <c r="I6" s="108"/>
      <c r="J6" s="108" t="s">
        <v>645</v>
      </c>
      <c r="K6" s="108" t="s">
        <v>690</v>
      </c>
      <c r="L6" s="109" t="s">
        <v>691</v>
      </c>
      <c r="M6" s="150" t="s">
        <v>642</v>
      </c>
    </row>
    <row r="7" spans="1:19" s="111" customFormat="1" ht="161.25" customHeight="1">
      <c r="A7" s="112"/>
      <c r="B7" s="114"/>
      <c r="C7" s="132">
        <v>3</v>
      </c>
      <c r="D7" s="106" t="s">
        <v>636</v>
      </c>
      <c r="E7" s="107">
        <v>124</v>
      </c>
      <c r="F7" s="119" t="s">
        <v>675</v>
      </c>
      <c r="G7" s="108" t="s">
        <v>639</v>
      </c>
      <c r="H7" s="108" t="s">
        <v>649</v>
      </c>
      <c r="I7" s="108" t="s">
        <v>649</v>
      </c>
      <c r="J7" s="108" t="s">
        <v>645</v>
      </c>
      <c r="K7" s="108" t="s">
        <v>650</v>
      </c>
      <c r="L7" s="109" t="s">
        <v>692</v>
      </c>
      <c r="M7" s="110" t="s">
        <v>652</v>
      </c>
    </row>
    <row r="8" spans="1:19" s="111" customFormat="1" ht="195" customHeight="1">
      <c r="A8" s="115"/>
      <c r="B8" s="113" t="s">
        <v>653</v>
      </c>
      <c r="C8" s="133">
        <v>4</v>
      </c>
      <c r="D8" s="106" t="s">
        <v>636</v>
      </c>
      <c r="E8" s="107">
        <v>128</v>
      </c>
      <c r="F8" s="119" t="s">
        <v>693</v>
      </c>
      <c r="G8" s="108" t="s">
        <v>645</v>
      </c>
      <c r="H8" s="108" t="s">
        <v>655</v>
      </c>
      <c r="I8" s="116" t="s">
        <v>655</v>
      </c>
      <c r="J8" s="108" t="s">
        <v>639</v>
      </c>
      <c r="K8" s="108" t="s">
        <v>656</v>
      </c>
      <c r="L8" s="109" t="s">
        <v>694</v>
      </c>
      <c r="M8" s="150" t="s">
        <v>642</v>
      </c>
    </row>
    <row r="9" spans="1:19"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19" s="128" customFormat="1">
      <c r="H10" s="126"/>
      <c r="I10" s="126"/>
      <c r="J10" s="126"/>
      <c r="K10" s="126"/>
      <c r="L10" s="126"/>
    </row>
    <row r="11" spans="1:19" s="128" customFormat="1">
      <c r="H11" s="126"/>
      <c r="I11" s="126"/>
      <c r="J11" s="126"/>
      <c r="K11" s="126"/>
      <c r="L11" s="126"/>
    </row>
    <row r="12" spans="1:19" s="128" customFormat="1">
      <c r="H12" s="126"/>
      <c r="I12" s="126"/>
      <c r="J12" s="126"/>
      <c r="K12" s="126"/>
      <c r="L12" s="126"/>
    </row>
    <row r="13" spans="1:19" s="128" customFormat="1">
      <c r="H13" s="126"/>
      <c r="I13" s="126"/>
      <c r="J13" s="126"/>
      <c r="K13" s="126"/>
      <c r="L13" s="126"/>
    </row>
    <row r="14" spans="1:19"/>
    <row r="15" spans="1:19"/>
    <row r="16" spans="1:19"/>
    <row r="17"/>
    <row r="18"/>
    <row r="19"/>
    <row r="20"/>
  </sheetData>
  <autoFilter ref="A4:Y4" xr:uid="{2A88DAE5-9152-401B-B6B4-FB171D68525D}"/>
  <hyperlinks>
    <hyperlink ref="E2" location="'SITFTS-0330 TC07'!A1" display="SITFTS-0330 TC07" xr:uid="{801B3A3F-08AF-40A1-B4E9-C3F3BE310CF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1BB5-34A2-4AA5-AA42-88DCD734C21D}">
  <dimension ref="A1:T20"/>
  <sheetViews>
    <sheetView workbookViewId="0">
      <selection activeCell="A4" sqref="A4:XFD4"/>
    </sheetView>
  </sheetViews>
  <sheetFormatPr defaultColWidth="10.5703125" defaultRowHeight="12" customHeight="1"/>
  <cols>
    <col min="1" max="1" width="21.85546875" style="57" customWidth="1"/>
    <col min="2" max="2" width="16.5703125" style="57" customWidth="1"/>
    <col min="3" max="3" width="18.42578125" style="57" customWidth="1"/>
    <col min="4" max="4" width="22.425781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c r="C1" s="139" t="s">
        <v>434</v>
      </c>
      <c r="D1" s="139" t="s">
        <v>588</v>
      </c>
      <c r="E1" s="138" t="s">
        <v>439</v>
      </c>
      <c r="F1" s="74" t="s">
        <v>587</v>
      </c>
      <c r="G1" s="74" t="s">
        <v>661</v>
      </c>
      <c r="H1" s="73" t="s">
        <v>4</v>
      </c>
      <c r="I1" s="75" t="s">
        <v>590</v>
      </c>
      <c r="J1" s="74" t="s">
        <v>591</v>
      </c>
      <c r="K1" s="61"/>
      <c r="L1" s="63"/>
      <c r="M1" s="63"/>
      <c r="N1" s="63"/>
      <c r="O1" s="63"/>
      <c r="T1" s="63"/>
    </row>
    <row r="2" spans="1:20" s="130" customFormat="1" ht="75.75" customHeight="1">
      <c r="A2" s="120">
        <v>8</v>
      </c>
      <c r="B2" s="129"/>
      <c r="C2" s="141" t="s">
        <v>616</v>
      </c>
      <c r="D2" s="152" t="s">
        <v>594</v>
      </c>
      <c r="E2" s="142" t="s">
        <v>617</v>
      </c>
      <c r="F2" s="123" t="s">
        <v>616</v>
      </c>
      <c r="G2" s="124" t="str">
        <f>'SITFTS0330 Overview'!F27</f>
        <v>Single Unmetered MPAN where a D0388 is issued with an invalid Switch Regime</v>
      </c>
      <c r="H2" s="122" t="s">
        <v>522</v>
      </c>
      <c r="I2" s="122" t="s">
        <v>596</v>
      </c>
      <c r="J2" s="122" t="s">
        <v>597</v>
      </c>
      <c r="K2" s="111"/>
      <c r="L2" s="128"/>
      <c r="M2" s="128"/>
      <c r="N2" s="128"/>
      <c r="O2" s="128"/>
      <c r="T2" s="128"/>
    </row>
    <row r="3" spans="1:20" ht="30" customHeight="1">
      <c r="N3" s="61"/>
    </row>
    <row r="4" spans="1:20"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20" s="111" customFormat="1" ht="75" customHeight="1">
      <c r="A5" s="104" t="s">
        <v>617</v>
      </c>
      <c r="B5" s="105" t="s">
        <v>635</v>
      </c>
      <c r="C5" s="132">
        <v>1</v>
      </c>
      <c r="D5" s="106" t="s">
        <v>636</v>
      </c>
      <c r="E5" s="107">
        <v>119</v>
      </c>
      <c r="F5" s="107" t="s">
        <v>637</v>
      </c>
      <c r="G5" s="108" t="s">
        <v>638</v>
      </c>
      <c r="H5" s="108"/>
      <c r="I5" s="108"/>
      <c r="J5" s="108" t="s">
        <v>639</v>
      </c>
      <c r="K5" s="108" t="s">
        <v>640</v>
      </c>
      <c r="L5" s="109" t="s">
        <v>641</v>
      </c>
      <c r="M5" s="110" t="s">
        <v>642</v>
      </c>
    </row>
    <row r="6" spans="1:20" s="111" customFormat="1" ht="120.75" customHeight="1">
      <c r="A6" s="112"/>
      <c r="B6" s="113" t="s">
        <v>643</v>
      </c>
      <c r="C6" s="133">
        <v>2</v>
      </c>
      <c r="D6" s="106" t="s">
        <v>636</v>
      </c>
      <c r="E6" s="107">
        <v>120</v>
      </c>
      <c r="F6" s="107" t="s">
        <v>644</v>
      </c>
      <c r="G6" s="108" t="s">
        <v>639</v>
      </c>
      <c r="H6" s="108"/>
      <c r="I6" s="108"/>
      <c r="J6" s="108" t="s">
        <v>645</v>
      </c>
      <c r="K6" s="108" t="s">
        <v>695</v>
      </c>
      <c r="L6" s="109" t="s">
        <v>696</v>
      </c>
      <c r="M6" s="150" t="s">
        <v>642</v>
      </c>
    </row>
    <row r="7" spans="1:20" s="111" customFormat="1" ht="161.25" customHeight="1">
      <c r="A7" s="112"/>
      <c r="B7" s="114"/>
      <c r="C7" s="132">
        <v>3</v>
      </c>
      <c r="D7" s="106" t="s">
        <v>636</v>
      </c>
      <c r="E7" s="107">
        <v>124</v>
      </c>
      <c r="F7" s="119" t="s">
        <v>648</v>
      </c>
      <c r="G7" s="108" t="s">
        <v>639</v>
      </c>
      <c r="H7" s="108" t="s">
        <v>649</v>
      </c>
      <c r="I7" s="108" t="s">
        <v>649</v>
      </c>
      <c r="J7" s="108" t="s">
        <v>645</v>
      </c>
      <c r="K7" s="108" t="s">
        <v>650</v>
      </c>
      <c r="L7" s="109" t="s">
        <v>697</v>
      </c>
      <c r="M7" s="110" t="s">
        <v>652</v>
      </c>
    </row>
    <row r="8" spans="1:20" s="111" customFormat="1" ht="195" customHeight="1">
      <c r="A8" s="115"/>
      <c r="B8" s="113" t="s">
        <v>653</v>
      </c>
      <c r="C8" s="133">
        <v>4</v>
      </c>
      <c r="D8" s="106" t="s">
        <v>636</v>
      </c>
      <c r="E8" s="107">
        <v>128</v>
      </c>
      <c r="F8" s="119" t="s">
        <v>698</v>
      </c>
      <c r="G8" s="108" t="s">
        <v>645</v>
      </c>
      <c r="H8" s="108" t="s">
        <v>655</v>
      </c>
      <c r="I8" s="116" t="s">
        <v>655</v>
      </c>
      <c r="J8" s="108" t="s">
        <v>639</v>
      </c>
      <c r="K8" s="108" t="s">
        <v>656</v>
      </c>
      <c r="L8" s="109" t="s">
        <v>699</v>
      </c>
      <c r="M8" s="150" t="s">
        <v>642</v>
      </c>
    </row>
    <row r="9" spans="1:20"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20" s="128" customFormat="1">
      <c r="H10" s="126"/>
      <c r="I10" s="126"/>
      <c r="J10" s="126"/>
      <c r="K10" s="126"/>
      <c r="L10" s="126"/>
    </row>
    <row r="11" spans="1:20" s="128" customFormat="1">
      <c r="H11" s="126"/>
      <c r="I11" s="126"/>
      <c r="J11" s="126"/>
      <c r="K11" s="126"/>
      <c r="L11" s="126"/>
    </row>
    <row r="12" spans="1:20" s="128" customFormat="1">
      <c r="H12" s="126"/>
      <c r="I12" s="126"/>
      <c r="J12" s="126"/>
      <c r="K12" s="126"/>
      <c r="L12" s="126"/>
    </row>
    <row r="13" spans="1:20"/>
    <row r="14" spans="1:20"/>
    <row r="15" spans="1:20"/>
    <row r="16" spans="1:20"/>
    <row r="17"/>
    <row r="18"/>
    <row r="19"/>
    <row r="20"/>
  </sheetData>
  <autoFilter ref="A4:Y4" xr:uid="{6DC71BB5-34A2-4AA5-AA42-88DCD734C21D}"/>
  <hyperlinks>
    <hyperlink ref="F2" location="'SITFTS-0330 TC08'!A1" display="SITFTS-0330 TC08" xr:uid="{46E09E52-569F-4416-B662-16061ABE14B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E866-6C0C-4910-A45A-F1892A1F7815}">
  <dimension ref="A1:T20"/>
  <sheetViews>
    <sheetView workbookViewId="0">
      <selection activeCell="A4" sqref="A4:XFD4"/>
    </sheetView>
  </sheetViews>
  <sheetFormatPr defaultColWidth="10.5703125" defaultRowHeight="12" customHeight="1"/>
  <cols>
    <col min="1" max="1" width="21.85546875" style="57" customWidth="1"/>
    <col min="2" max="2" width="16.5703125" style="57" customWidth="1"/>
    <col min="3" max="3" width="19.5703125" style="57" customWidth="1"/>
    <col min="4" max="4" width="28.5703125" style="57" customWidth="1"/>
    <col min="5" max="5" width="23.8554687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5.7109375" style="57" customWidth="1"/>
    <col min="15" max="15" width="26.140625" style="57"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c r="C1" s="144" t="s">
        <v>434</v>
      </c>
      <c r="D1" s="145" t="s">
        <v>588</v>
      </c>
      <c r="E1" s="74" t="s">
        <v>439</v>
      </c>
      <c r="F1" s="74" t="s">
        <v>587</v>
      </c>
      <c r="G1" s="74" t="s">
        <v>661</v>
      </c>
      <c r="H1" s="73" t="s">
        <v>4</v>
      </c>
      <c r="I1" s="75" t="s">
        <v>590</v>
      </c>
      <c r="J1" s="74" t="s">
        <v>591</v>
      </c>
      <c r="K1" s="61"/>
      <c r="L1" s="63"/>
      <c r="M1" s="63"/>
      <c r="N1" s="63"/>
      <c r="O1" s="63"/>
      <c r="T1" s="63"/>
    </row>
    <row r="2" spans="1:20" s="130" customFormat="1" ht="75.75" customHeight="1">
      <c r="A2" s="120">
        <v>9</v>
      </c>
      <c r="B2" s="129"/>
      <c r="C2" s="141" t="s">
        <v>619</v>
      </c>
      <c r="D2" s="152" t="s">
        <v>594</v>
      </c>
      <c r="E2" s="142" t="s">
        <v>620</v>
      </c>
      <c r="F2" s="123" t="s">
        <v>619</v>
      </c>
      <c r="G2" s="124" t="str">
        <f>'SITFTS0330 Overview'!F28</f>
        <v>Single Unmetered MPAN where a D0388 is issued with an invalid CMS Unit Reference</v>
      </c>
      <c r="H2" s="122" t="s">
        <v>522</v>
      </c>
      <c r="I2" s="122" t="s">
        <v>596</v>
      </c>
      <c r="J2" s="122" t="s">
        <v>597</v>
      </c>
      <c r="K2" s="111"/>
      <c r="L2" s="128"/>
      <c r="M2" s="128"/>
      <c r="N2" s="128"/>
      <c r="O2" s="128"/>
      <c r="T2" s="128"/>
    </row>
    <row r="3" spans="1:20" ht="30" customHeight="1">
      <c r="N3" s="61"/>
    </row>
    <row r="4" spans="1:20" s="61" customFormat="1" ht="24">
      <c r="A4" s="81" t="s">
        <v>439</v>
      </c>
      <c r="B4" s="81" t="s">
        <v>623</v>
      </c>
      <c r="C4" s="82" t="s">
        <v>624</v>
      </c>
      <c r="D4" s="82" t="s">
        <v>580</v>
      </c>
      <c r="E4" s="82" t="s">
        <v>625</v>
      </c>
      <c r="F4" s="82" t="s">
        <v>626</v>
      </c>
      <c r="G4" s="82" t="s">
        <v>627</v>
      </c>
      <c r="H4" s="82" t="s">
        <v>628</v>
      </c>
      <c r="I4" s="82" t="s">
        <v>629</v>
      </c>
      <c r="J4" s="83" t="s">
        <v>630</v>
      </c>
      <c r="K4" s="82" t="s">
        <v>631</v>
      </c>
      <c r="L4" s="83" t="s">
        <v>632</v>
      </c>
      <c r="M4" s="84" t="s">
        <v>633</v>
      </c>
    </row>
    <row r="5" spans="1:20" s="111" customFormat="1" ht="75" customHeight="1">
      <c r="A5" s="104" t="s">
        <v>620</v>
      </c>
      <c r="B5" s="105" t="s">
        <v>635</v>
      </c>
      <c r="C5" s="132">
        <v>1</v>
      </c>
      <c r="D5" s="106" t="s">
        <v>636</v>
      </c>
      <c r="E5" s="107">
        <v>119</v>
      </c>
      <c r="F5" s="107" t="s">
        <v>637</v>
      </c>
      <c r="G5" s="108" t="s">
        <v>638</v>
      </c>
      <c r="H5" s="108"/>
      <c r="I5" s="108"/>
      <c r="J5" s="108" t="s">
        <v>639</v>
      </c>
      <c r="K5" s="108" t="s">
        <v>640</v>
      </c>
      <c r="L5" s="109" t="s">
        <v>641</v>
      </c>
      <c r="M5" s="110" t="s">
        <v>642</v>
      </c>
    </row>
    <row r="6" spans="1:20" s="111" customFormat="1" ht="120.75" customHeight="1">
      <c r="A6" s="112"/>
      <c r="B6" s="113" t="s">
        <v>643</v>
      </c>
      <c r="C6" s="133">
        <v>2</v>
      </c>
      <c r="D6" s="106" t="s">
        <v>636</v>
      </c>
      <c r="E6" s="107">
        <v>120</v>
      </c>
      <c r="F6" s="107" t="s">
        <v>644</v>
      </c>
      <c r="G6" s="108" t="s">
        <v>639</v>
      </c>
      <c r="H6" s="108"/>
      <c r="I6" s="108"/>
      <c r="J6" s="108" t="s">
        <v>645</v>
      </c>
      <c r="K6" s="108" t="s">
        <v>700</v>
      </c>
      <c r="L6" s="109" t="s">
        <v>701</v>
      </c>
      <c r="M6" s="150" t="s">
        <v>642</v>
      </c>
    </row>
    <row r="7" spans="1:20" s="111" customFormat="1" ht="161.25" customHeight="1">
      <c r="A7" s="112"/>
      <c r="B7" s="114"/>
      <c r="C7" s="132">
        <v>3</v>
      </c>
      <c r="D7" s="106" t="s">
        <v>636</v>
      </c>
      <c r="E7" s="107">
        <v>124</v>
      </c>
      <c r="F7" s="119" t="s">
        <v>648</v>
      </c>
      <c r="G7" s="108" t="s">
        <v>639</v>
      </c>
      <c r="H7" s="108" t="s">
        <v>649</v>
      </c>
      <c r="I7" s="108" t="s">
        <v>649</v>
      </c>
      <c r="J7" s="108" t="s">
        <v>645</v>
      </c>
      <c r="K7" s="108" t="s">
        <v>650</v>
      </c>
      <c r="L7" s="109" t="s">
        <v>702</v>
      </c>
      <c r="M7" s="110" t="s">
        <v>652</v>
      </c>
    </row>
    <row r="8" spans="1:20" s="111" customFormat="1" ht="195" customHeight="1">
      <c r="A8" s="115"/>
      <c r="B8" s="113" t="s">
        <v>653</v>
      </c>
      <c r="C8" s="133">
        <v>4</v>
      </c>
      <c r="D8" s="106" t="s">
        <v>636</v>
      </c>
      <c r="E8" s="107">
        <v>128</v>
      </c>
      <c r="F8" s="119" t="s">
        <v>703</v>
      </c>
      <c r="G8" s="108" t="s">
        <v>645</v>
      </c>
      <c r="H8" s="108" t="s">
        <v>655</v>
      </c>
      <c r="I8" s="116" t="s">
        <v>655</v>
      </c>
      <c r="J8" s="108" t="s">
        <v>639</v>
      </c>
      <c r="K8" s="108" t="s">
        <v>656</v>
      </c>
      <c r="L8" s="109" t="s">
        <v>704</v>
      </c>
      <c r="M8" s="150" t="s">
        <v>642</v>
      </c>
    </row>
    <row r="9" spans="1:20" s="111" customFormat="1" ht="107.25" customHeight="1">
      <c r="A9" s="118"/>
      <c r="B9" s="115"/>
      <c r="C9" s="132">
        <v>5</v>
      </c>
      <c r="D9" s="117" t="s">
        <v>636</v>
      </c>
      <c r="E9" s="107">
        <v>123</v>
      </c>
      <c r="F9" s="107" t="s">
        <v>658</v>
      </c>
      <c r="G9" s="108" t="s">
        <v>645</v>
      </c>
      <c r="H9" s="116" t="s">
        <v>655</v>
      </c>
      <c r="I9" s="116" t="s">
        <v>655</v>
      </c>
      <c r="J9" s="108" t="s">
        <v>639</v>
      </c>
      <c r="K9" s="131" t="s">
        <v>659</v>
      </c>
      <c r="L9" s="109" t="s">
        <v>660</v>
      </c>
      <c r="M9" s="110" t="s">
        <v>652</v>
      </c>
    </row>
    <row r="10" spans="1:20" s="128" customFormat="1">
      <c r="H10" s="126"/>
      <c r="I10" s="126"/>
      <c r="J10" s="126"/>
      <c r="K10" s="126"/>
      <c r="L10" s="126"/>
    </row>
    <row r="11" spans="1:20" s="128" customFormat="1">
      <c r="H11" s="126"/>
      <c r="I11" s="126"/>
      <c r="J11" s="126"/>
      <c r="K11" s="126"/>
      <c r="L11" s="126"/>
    </row>
    <row r="12" spans="1:20" s="128" customFormat="1">
      <c r="H12" s="126"/>
      <c r="I12" s="126"/>
      <c r="J12" s="126"/>
      <c r="K12" s="126"/>
      <c r="L12" s="126"/>
    </row>
    <row r="13" spans="1:20" s="128" customFormat="1">
      <c r="H13" s="126"/>
      <c r="I13" s="126"/>
      <c r="J13" s="126"/>
      <c r="K13" s="126"/>
      <c r="L13" s="126"/>
    </row>
    <row r="14" spans="1:20"/>
    <row r="15" spans="1:20"/>
    <row r="16" spans="1:20"/>
    <row r="17"/>
    <row r="18"/>
    <row r="19"/>
    <row r="20"/>
  </sheetData>
  <autoFilter ref="A4:Y4" xr:uid="{4DC7E866-6C0C-4910-A45A-F1892A1F7815}"/>
  <hyperlinks>
    <hyperlink ref="F2" location="'SITFTS-0330 TC09'!A1" display="SITFTS-0330 TC09" xr:uid="{1CF70521-A1FF-48A1-A44D-9E0D79054C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60"/>
      <c r="B10" s="160"/>
      <c r="C10" s="160"/>
      <c r="D10" s="160"/>
      <c r="E10" s="160"/>
      <c r="F10" s="160"/>
      <c r="G10" s="160"/>
      <c r="H10" s="160"/>
      <c r="I10" s="160"/>
      <c r="J10" s="160"/>
      <c r="K10" s="160"/>
      <c r="L10" s="160"/>
      <c r="M10" s="160"/>
    </row>
    <row r="13" spans="1:15" ht="28.5">
      <c r="A13" s="162" t="s">
        <v>19</v>
      </c>
      <c r="B13" s="162"/>
      <c r="C13" s="162"/>
      <c r="D13" s="162"/>
      <c r="E13" s="162"/>
      <c r="F13" s="162"/>
      <c r="G13" s="162"/>
      <c r="H13" s="162"/>
      <c r="I13" s="162"/>
      <c r="J13" s="162"/>
      <c r="K13" s="162"/>
      <c r="L13" s="162"/>
      <c r="M13" s="162"/>
      <c r="N13" s="162"/>
      <c r="O13" s="162"/>
    </row>
    <row r="14" spans="1:15" ht="23.45">
      <c r="A14" s="163" t="s">
        <v>20</v>
      </c>
      <c r="B14" s="163"/>
      <c r="C14" s="163"/>
      <c r="D14" s="163"/>
      <c r="E14" s="163"/>
      <c r="F14" s="163"/>
      <c r="G14" s="163"/>
      <c r="H14" s="163"/>
      <c r="I14" s="163"/>
      <c r="J14" s="163"/>
      <c r="K14" s="163"/>
      <c r="L14" s="163"/>
      <c r="M14" s="163"/>
      <c r="N14" s="163"/>
      <c r="O14" s="163"/>
    </row>
    <row r="18" spans="1:15" ht="23.45">
      <c r="A18" s="164" t="s">
        <v>21</v>
      </c>
      <c r="B18" s="164"/>
      <c r="C18" s="164"/>
      <c r="D18" s="164"/>
      <c r="E18" s="164"/>
      <c r="F18" s="164"/>
      <c r="G18" s="164"/>
      <c r="H18" s="164"/>
      <c r="I18" s="164"/>
      <c r="J18" s="164"/>
      <c r="K18" s="164"/>
      <c r="L18" s="164"/>
      <c r="M18" s="164"/>
      <c r="N18" s="164"/>
      <c r="O18" s="164"/>
    </row>
    <row r="20" spans="1:15" ht="23.45">
      <c r="A20" s="164" t="s">
        <v>22</v>
      </c>
      <c r="B20" s="164"/>
      <c r="C20" s="164"/>
      <c r="D20" s="164"/>
      <c r="E20" s="164"/>
      <c r="F20" s="164"/>
      <c r="G20" s="164"/>
      <c r="H20" s="164"/>
      <c r="I20" s="164"/>
      <c r="J20" s="164"/>
      <c r="K20" s="164"/>
      <c r="L20" s="164"/>
      <c r="M20" s="164"/>
      <c r="N20" s="164"/>
      <c r="O20" s="164"/>
    </row>
    <row r="24" spans="1:15" ht="15" customHeight="1">
      <c r="A24" s="13"/>
      <c r="B24" s="13"/>
      <c r="C24" s="13"/>
      <c r="D24" s="13"/>
      <c r="E24" s="13"/>
      <c r="F24" s="13"/>
      <c r="G24" s="13"/>
      <c r="H24" s="13"/>
      <c r="I24" s="13"/>
      <c r="J24" s="13"/>
      <c r="K24" s="13"/>
      <c r="L24" s="13"/>
      <c r="M24" s="13"/>
    </row>
    <row r="26" spans="1:15" ht="17.45">
      <c r="A26" s="161"/>
      <c r="B26" s="161"/>
      <c r="C26" s="161"/>
      <c r="D26" s="161"/>
      <c r="E26" s="161"/>
      <c r="F26" s="161"/>
      <c r="G26" s="161"/>
      <c r="H26" s="161"/>
      <c r="I26" s="161"/>
      <c r="J26" s="161"/>
      <c r="K26" s="161"/>
      <c r="L26" s="161"/>
      <c r="M26" s="161"/>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5" t="s">
        <v>24</v>
      </c>
      <c r="B5" s="165"/>
      <c r="C5" s="165"/>
      <c r="D5" s="165"/>
    </row>
    <row r="6" spans="1:4">
      <c r="A6" s="29"/>
      <c r="B6" s="29"/>
      <c r="C6" s="29"/>
      <c r="D6" s="29"/>
    </row>
    <row r="7" spans="1:4" ht="15.6">
      <c r="A7" s="30" t="s">
        <v>25</v>
      </c>
      <c r="B7" s="29"/>
      <c r="C7" s="29"/>
      <c r="D7" s="29"/>
    </row>
    <row r="8" spans="1:4">
      <c r="A8" s="4" t="s">
        <v>26</v>
      </c>
      <c r="B8" s="166" t="s">
        <v>27</v>
      </c>
      <c r="C8" s="166"/>
      <c r="D8" s="29"/>
    </row>
    <row r="9" spans="1:4">
      <c r="A9" s="31"/>
      <c r="B9" s="167"/>
      <c r="C9" s="167"/>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8" t="s">
        <v>250</v>
      </c>
      <c r="C1" s="168"/>
      <c r="D1" s="168"/>
      <c r="E1" s="168"/>
      <c r="F1" s="168"/>
      <c r="I1" s="168" t="s">
        <v>251</v>
      </c>
      <c r="J1" s="168"/>
      <c r="K1" s="168"/>
      <c r="L1" s="168"/>
      <c r="M1" s="168"/>
      <c r="N1" s="16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5" t="s">
        <v>373</v>
      </c>
      <c r="D37" s="175"/>
      <c r="E37" s="175"/>
      <c r="F37" s="175"/>
      <c r="G37" s="175"/>
      <c r="H37" s="175"/>
      <c r="I37" s="175"/>
    </row>
    <row r="38" spans="2:9">
      <c r="B38" s="43" t="s">
        <v>374</v>
      </c>
      <c r="C38" s="170" t="s">
        <v>375</v>
      </c>
      <c r="D38" s="170"/>
      <c r="E38" s="170"/>
      <c r="F38" s="170"/>
      <c r="G38" s="170"/>
      <c r="H38" s="170"/>
      <c r="I38" s="170"/>
    </row>
    <row r="39" spans="2:9">
      <c r="B39" s="44" t="s">
        <v>254</v>
      </c>
      <c r="C39" s="174" t="s">
        <v>376</v>
      </c>
      <c r="D39" s="174"/>
      <c r="E39" s="174"/>
      <c r="F39" s="174"/>
      <c r="G39" s="174"/>
      <c r="H39" s="174"/>
      <c r="I39" s="174"/>
    </row>
    <row r="40" spans="2:9">
      <c r="B40" s="44" t="s">
        <v>377</v>
      </c>
      <c r="C40" s="174" t="s">
        <v>378</v>
      </c>
      <c r="D40" s="174"/>
      <c r="E40" s="174"/>
      <c r="F40" s="174"/>
      <c r="G40" s="174"/>
      <c r="H40" s="174"/>
      <c r="I40" s="174"/>
    </row>
    <row r="41" spans="2:9">
      <c r="B41" s="43" t="s">
        <v>379</v>
      </c>
      <c r="C41" s="174" t="s">
        <v>380</v>
      </c>
      <c r="D41" s="174"/>
      <c r="E41" s="174"/>
      <c r="F41" s="174"/>
      <c r="G41" s="174"/>
      <c r="H41" s="174"/>
      <c r="I41" s="174"/>
    </row>
    <row r="42" spans="2:9" ht="38.25" customHeight="1">
      <c r="B42" s="45" t="s">
        <v>381</v>
      </c>
      <c r="C42" s="174" t="s">
        <v>382</v>
      </c>
      <c r="D42" s="174"/>
      <c r="E42" s="174"/>
      <c r="F42" s="174"/>
      <c r="G42" s="174"/>
      <c r="H42" s="174"/>
      <c r="I42" s="174"/>
    </row>
    <row r="43" spans="2:9">
      <c r="B43" s="45" t="s">
        <v>379</v>
      </c>
      <c r="C43" s="174" t="s">
        <v>383</v>
      </c>
      <c r="D43" s="174"/>
      <c r="E43" s="174"/>
      <c r="F43" s="174"/>
      <c r="G43" s="174"/>
      <c r="H43" s="174"/>
      <c r="I43" s="174"/>
    </row>
    <row r="44" spans="2:9">
      <c r="B44" s="45" t="s">
        <v>384</v>
      </c>
      <c r="C44" s="173" t="s">
        <v>385</v>
      </c>
      <c r="D44" s="174"/>
      <c r="E44" s="174"/>
      <c r="F44" s="174"/>
      <c r="G44" s="174"/>
      <c r="H44" s="174"/>
      <c r="I44" s="174"/>
    </row>
    <row r="45" spans="2:9">
      <c r="B45" s="45" t="s">
        <v>253</v>
      </c>
      <c r="C45" s="173" t="s">
        <v>386</v>
      </c>
      <c r="D45" s="174"/>
      <c r="E45" s="174"/>
      <c r="F45" s="174"/>
      <c r="G45" s="174"/>
      <c r="H45" s="174"/>
      <c r="I45" s="174"/>
    </row>
    <row r="46" spans="2:9">
      <c r="B46" s="45" t="s">
        <v>387</v>
      </c>
      <c r="C46" s="173" t="s">
        <v>388</v>
      </c>
      <c r="D46" s="174"/>
      <c r="E46" s="174"/>
      <c r="F46" s="174"/>
      <c r="G46" s="174"/>
      <c r="H46" s="174"/>
      <c r="I46" s="174"/>
    </row>
    <row r="47" spans="2:9" ht="29.25" customHeight="1">
      <c r="B47" s="45" t="s">
        <v>389</v>
      </c>
      <c r="C47" s="176" t="s">
        <v>390</v>
      </c>
      <c r="D47" s="177"/>
      <c r="E47" s="177"/>
      <c r="F47" s="177"/>
      <c r="G47" s="177"/>
      <c r="H47" s="177"/>
      <c r="I47" s="173"/>
    </row>
    <row r="48" spans="2:9">
      <c r="B48" s="45" t="s">
        <v>391</v>
      </c>
      <c r="C48" s="174" t="s">
        <v>392</v>
      </c>
      <c r="D48" s="174"/>
      <c r="E48" s="174"/>
      <c r="F48" s="174"/>
      <c r="G48" s="174"/>
      <c r="H48" s="174"/>
      <c r="I48" s="174"/>
    </row>
    <row r="49" spans="2:9">
      <c r="B49" s="45" t="s">
        <v>8</v>
      </c>
      <c r="C49" s="174" t="s">
        <v>393</v>
      </c>
      <c r="D49" s="174"/>
      <c r="E49" s="174"/>
      <c r="F49" s="174"/>
      <c r="G49" s="174"/>
      <c r="H49" s="174"/>
      <c r="I49" s="174"/>
    </row>
    <row r="50" spans="2:9">
      <c r="B50" s="45" t="s">
        <v>394</v>
      </c>
      <c r="C50" s="174" t="s">
        <v>395</v>
      </c>
      <c r="D50" s="174"/>
      <c r="E50" s="174"/>
      <c r="F50" s="174"/>
      <c r="G50" s="174"/>
      <c r="H50" s="174"/>
      <c r="I50" s="174"/>
    </row>
    <row r="51" spans="2:9">
      <c r="B51" s="45" t="s">
        <v>396</v>
      </c>
      <c r="C51" s="174" t="s">
        <v>397</v>
      </c>
      <c r="D51" s="174"/>
      <c r="E51" s="174"/>
      <c r="F51" s="174"/>
      <c r="G51" s="174"/>
      <c r="H51" s="174"/>
      <c r="I51" s="174"/>
    </row>
    <row r="52" spans="2:9">
      <c r="B52" s="45" t="s">
        <v>398</v>
      </c>
      <c r="C52" s="174" t="s">
        <v>399</v>
      </c>
      <c r="D52" s="174"/>
      <c r="E52" s="174"/>
      <c r="F52" s="174"/>
      <c r="G52" s="174"/>
      <c r="H52" s="174"/>
      <c r="I52" s="174"/>
    </row>
    <row r="53" spans="2:9">
      <c r="B53" s="45" t="s">
        <v>400</v>
      </c>
      <c r="C53" s="174" t="s">
        <v>401</v>
      </c>
      <c r="D53" s="174"/>
      <c r="E53" s="174"/>
      <c r="F53" s="174"/>
      <c r="G53" s="174"/>
      <c r="H53" s="174"/>
      <c r="I53" s="174"/>
    </row>
    <row r="54" spans="2:9" ht="24.75" customHeight="1">
      <c r="B54" s="45" t="s">
        <v>402</v>
      </c>
      <c r="C54" s="174" t="s">
        <v>403</v>
      </c>
      <c r="D54" s="174"/>
      <c r="E54" s="174"/>
      <c r="F54" s="174"/>
      <c r="G54" s="174"/>
      <c r="H54" s="174"/>
      <c r="I54" s="174"/>
    </row>
    <row r="55" spans="2:9" ht="25.5" customHeight="1">
      <c r="B55" s="45" t="s">
        <v>404</v>
      </c>
      <c r="C55" s="174" t="s">
        <v>405</v>
      </c>
      <c r="D55" s="174"/>
      <c r="E55" s="174"/>
      <c r="F55" s="174"/>
      <c r="G55" s="174"/>
      <c r="H55" s="174"/>
      <c r="I55" s="174"/>
    </row>
    <row r="56" spans="2:9" ht="27" customHeight="1">
      <c r="B56" s="45" t="s">
        <v>406</v>
      </c>
      <c r="C56" s="174" t="s">
        <v>407</v>
      </c>
      <c r="D56" s="174"/>
      <c r="E56" s="174"/>
      <c r="F56" s="174"/>
      <c r="G56" s="174"/>
      <c r="H56" s="174"/>
      <c r="I56" s="174"/>
    </row>
    <row r="57" spans="2:9" ht="27" customHeight="1">
      <c r="B57" s="45" t="s">
        <v>408</v>
      </c>
      <c r="C57" s="174" t="s">
        <v>409</v>
      </c>
      <c r="D57" s="174"/>
      <c r="E57" s="174"/>
      <c r="F57" s="174"/>
      <c r="G57" s="174"/>
      <c r="H57" s="174"/>
      <c r="I57" s="174"/>
    </row>
    <row r="58" spans="2:9">
      <c r="B58" s="45" t="s">
        <v>410</v>
      </c>
      <c r="C58" s="174" t="s">
        <v>411</v>
      </c>
      <c r="D58" s="174"/>
      <c r="E58" s="174"/>
      <c r="F58" s="174"/>
      <c r="G58" s="174"/>
      <c r="H58" s="174"/>
      <c r="I58" s="174"/>
    </row>
    <row r="59" spans="2:9">
      <c r="B59" s="45" t="s">
        <v>412</v>
      </c>
      <c r="C59" s="174" t="s">
        <v>413</v>
      </c>
      <c r="D59" s="174"/>
      <c r="E59" s="174"/>
      <c r="F59" s="174"/>
      <c r="G59" s="174"/>
      <c r="H59" s="174"/>
      <c r="I59" s="174"/>
    </row>
    <row r="60" spans="2:9" ht="27.75" customHeight="1">
      <c r="B60" s="45" t="s">
        <v>414</v>
      </c>
      <c r="C60" s="174" t="s">
        <v>415</v>
      </c>
      <c r="D60" s="174"/>
      <c r="E60" s="174"/>
      <c r="F60" s="174"/>
      <c r="G60" s="174"/>
      <c r="H60" s="174"/>
      <c r="I60" s="174"/>
    </row>
    <row r="61" spans="2:9">
      <c r="B61" s="45" t="s">
        <v>416</v>
      </c>
      <c r="C61" s="174" t="s">
        <v>417</v>
      </c>
      <c r="D61" s="174"/>
      <c r="E61" s="174"/>
      <c r="F61" s="174"/>
      <c r="G61" s="174"/>
      <c r="H61" s="174"/>
      <c r="I61" s="174"/>
    </row>
    <row r="62" spans="2:9" ht="25.5" hidden="1" customHeight="1">
      <c r="B62" s="45" t="s">
        <v>418</v>
      </c>
      <c r="C62" s="176" t="s">
        <v>419</v>
      </c>
      <c r="D62" s="177"/>
      <c r="E62" s="177"/>
      <c r="F62" s="177"/>
      <c r="G62" s="177"/>
      <c r="H62" s="177"/>
      <c r="I62" s="173"/>
    </row>
    <row r="63" spans="2:9" ht="41.25" customHeight="1">
      <c r="B63" s="45" t="s">
        <v>420</v>
      </c>
      <c r="C63" s="174" t="s">
        <v>421</v>
      </c>
      <c r="D63" s="174"/>
      <c r="E63" s="174"/>
      <c r="F63" s="174"/>
      <c r="G63" s="174"/>
      <c r="H63" s="174"/>
      <c r="I63" s="174"/>
    </row>
    <row r="64" spans="2:9" ht="25.5" customHeight="1">
      <c r="B64" s="45" t="s">
        <v>422</v>
      </c>
      <c r="C64" s="174" t="s">
        <v>423</v>
      </c>
      <c r="D64" s="174"/>
      <c r="E64" s="174"/>
      <c r="F64" s="174"/>
      <c r="G64" s="174"/>
      <c r="H64" s="174"/>
      <c r="I64" s="174"/>
    </row>
    <row r="65" spans="2:9">
      <c r="B65" s="46" t="s">
        <v>424</v>
      </c>
      <c r="C65" s="174"/>
      <c r="D65" s="174"/>
      <c r="E65" s="174"/>
      <c r="F65" s="174"/>
      <c r="G65" s="174"/>
      <c r="H65" s="174"/>
      <c r="I65" s="174"/>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5" t="s">
        <v>373</v>
      </c>
      <c r="D79" s="175"/>
      <c r="E79" s="175"/>
      <c r="F79" s="175"/>
      <c r="G79" s="175"/>
      <c r="H79" s="175"/>
      <c r="I79" s="175"/>
    </row>
    <row r="80" spans="2:9">
      <c r="B80" s="45" t="s">
        <v>431</v>
      </c>
      <c r="C80" s="170" t="s">
        <v>432</v>
      </c>
      <c r="D80" s="170"/>
      <c r="E80" s="170"/>
      <c r="F80" s="170"/>
      <c r="G80" s="170"/>
      <c r="H80" s="170"/>
      <c r="I80" s="170"/>
    </row>
    <row r="81" spans="2:9" ht="12.75" customHeight="1">
      <c r="B81" s="45" t="s">
        <v>254</v>
      </c>
      <c r="C81" s="170" t="s">
        <v>433</v>
      </c>
      <c r="D81" s="170"/>
      <c r="E81" s="170"/>
      <c r="F81" s="170"/>
      <c r="G81" s="170"/>
      <c r="H81" s="170"/>
      <c r="I81" s="170"/>
    </row>
    <row r="82" spans="2:9" ht="30" customHeight="1">
      <c r="B82" s="45" t="s">
        <v>434</v>
      </c>
      <c r="C82" s="170" t="s">
        <v>435</v>
      </c>
      <c r="D82" s="170"/>
      <c r="E82" s="170"/>
      <c r="F82" s="170"/>
      <c r="G82" s="170"/>
      <c r="H82" s="170"/>
      <c r="I82" s="170"/>
    </row>
    <row r="83" spans="2:9" ht="30" customHeight="1">
      <c r="B83" s="45" t="s">
        <v>436</v>
      </c>
      <c r="C83" s="170" t="s">
        <v>437</v>
      </c>
      <c r="D83" s="170"/>
      <c r="E83" s="170"/>
      <c r="F83" s="170"/>
      <c r="G83" s="170"/>
      <c r="H83" s="170"/>
      <c r="I83" s="170"/>
    </row>
    <row r="84" spans="2:9">
      <c r="B84" s="45" t="s">
        <v>379</v>
      </c>
      <c r="C84" s="170" t="s">
        <v>438</v>
      </c>
      <c r="D84" s="170"/>
      <c r="E84" s="170"/>
      <c r="F84" s="170"/>
      <c r="G84" s="170"/>
      <c r="H84" s="170"/>
      <c r="I84" s="170"/>
    </row>
    <row r="85" spans="2:9" ht="30" customHeight="1">
      <c r="B85" s="45" t="s">
        <v>439</v>
      </c>
      <c r="C85" s="170" t="s">
        <v>440</v>
      </c>
      <c r="D85" s="170"/>
      <c r="E85" s="170"/>
      <c r="F85" s="170"/>
      <c r="G85" s="170"/>
      <c r="H85" s="170"/>
      <c r="I85" s="170"/>
    </row>
    <row r="86" spans="2:9">
      <c r="B86" s="45" t="s">
        <v>253</v>
      </c>
      <c r="C86" s="173" t="s">
        <v>386</v>
      </c>
      <c r="D86" s="174"/>
      <c r="E86" s="174"/>
      <c r="F86" s="174"/>
      <c r="G86" s="174"/>
      <c r="H86" s="174"/>
      <c r="I86" s="174"/>
    </row>
    <row r="87" spans="2:9" ht="26.25" customHeight="1">
      <c r="B87" s="45" t="s">
        <v>441</v>
      </c>
      <c r="C87" s="170" t="s">
        <v>442</v>
      </c>
      <c r="D87" s="170"/>
      <c r="E87" s="170"/>
      <c r="F87" s="170"/>
      <c r="G87" s="170"/>
      <c r="H87" s="170"/>
      <c r="I87" s="170"/>
    </row>
    <row r="88" spans="2:9" ht="26.25" customHeight="1">
      <c r="B88" s="45" t="s">
        <v>443</v>
      </c>
      <c r="C88" s="170" t="s">
        <v>444</v>
      </c>
      <c r="D88" s="170"/>
      <c r="E88" s="170"/>
      <c r="F88" s="170"/>
      <c r="G88" s="170"/>
      <c r="H88" s="170"/>
      <c r="I88" s="170"/>
    </row>
    <row r="89" spans="2:9" ht="27.75" customHeight="1">
      <c r="B89" s="45" t="s">
        <v>445</v>
      </c>
      <c r="C89" s="170" t="s">
        <v>446</v>
      </c>
      <c r="D89" s="170"/>
      <c r="E89" s="170"/>
      <c r="F89" s="170"/>
      <c r="G89" s="170"/>
      <c r="H89" s="170"/>
      <c r="I89" s="170"/>
    </row>
    <row r="90" spans="2:9" ht="54.75" customHeight="1">
      <c r="B90" s="45" t="s">
        <v>447</v>
      </c>
      <c r="C90" s="170" t="s">
        <v>448</v>
      </c>
      <c r="D90" s="170"/>
      <c r="E90" s="170"/>
      <c r="F90" s="170"/>
      <c r="G90" s="170"/>
      <c r="H90" s="170"/>
      <c r="I90" s="170"/>
    </row>
    <row r="91" spans="2:9" ht="33" customHeight="1">
      <c r="B91" s="45" t="s">
        <v>449</v>
      </c>
      <c r="C91" s="170" t="s">
        <v>450</v>
      </c>
      <c r="D91" s="170"/>
      <c r="E91" s="170"/>
      <c r="F91" s="170"/>
      <c r="G91" s="170"/>
      <c r="H91" s="170"/>
      <c r="I91" s="170"/>
    </row>
    <row r="92" spans="2:9">
      <c r="B92" s="45" t="s">
        <v>451</v>
      </c>
      <c r="C92" s="170" t="s">
        <v>452</v>
      </c>
      <c r="D92" s="170"/>
      <c r="E92" s="170"/>
      <c r="F92" s="170"/>
      <c r="G92" s="170"/>
      <c r="H92" s="170"/>
      <c r="I92" s="170"/>
    </row>
    <row r="93" spans="2:9" ht="30.75" customHeight="1">
      <c r="B93" s="45" t="s">
        <v>255</v>
      </c>
      <c r="C93" s="170" t="s">
        <v>453</v>
      </c>
      <c r="D93" s="170"/>
      <c r="E93" s="170"/>
      <c r="F93" s="170"/>
      <c r="G93" s="170"/>
      <c r="H93" s="170"/>
      <c r="I93" s="170"/>
    </row>
    <row r="94" spans="2:9" ht="30.75" customHeight="1">
      <c r="B94" s="45" t="s">
        <v>454</v>
      </c>
      <c r="C94" s="170" t="s">
        <v>455</v>
      </c>
      <c r="D94" s="170"/>
      <c r="E94" s="170"/>
      <c r="F94" s="170"/>
      <c r="G94" s="170"/>
      <c r="H94" s="170"/>
      <c r="I94" s="170"/>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72" t="s">
        <v>373</v>
      </c>
      <c r="D107" s="172"/>
      <c r="E107" s="172"/>
      <c r="F107" s="172"/>
      <c r="G107" s="172"/>
      <c r="H107" s="172"/>
      <c r="I107" s="172"/>
    </row>
    <row r="108" spans="2:11" ht="30.75" customHeight="1">
      <c r="B108" s="40" t="s">
        <v>461</v>
      </c>
      <c r="C108" s="171" t="s">
        <v>462</v>
      </c>
      <c r="D108" s="171"/>
      <c r="E108" s="171"/>
      <c r="F108" s="171"/>
      <c r="G108" s="171"/>
      <c r="H108" s="171"/>
      <c r="I108" s="171"/>
    </row>
    <row r="109" spans="2:11" ht="21.75" customHeight="1">
      <c r="B109" s="40" t="s">
        <v>463</v>
      </c>
      <c r="C109" s="171" t="s">
        <v>464</v>
      </c>
      <c r="D109" s="171"/>
      <c r="E109" s="171"/>
      <c r="F109" s="171"/>
      <c r="G109" s="171"/>
      <c r="H109" s="171"/>
      <c r="I109" s="171"/>
    </row>
    <row r="110" spans="2:11" ht="21" customHeight="1">
      <c r="B110" s="40" t="s">
        <v>465</v>
      </c>
      <c r="C110" s="171" t="s">
        <v>466</v>
      </c>
      <c r="D110" s="171"/>
      <c r="E110" s="171"/>
      <c r="F110" s="171"/>
      <c r="G110" s="171"/>
      <c r="H110" s="171"/>
      <c r="I110" s="171"/>
    </row>
    <row r="111" spans="2:11" ht="26.25" customHeight="1">
      <c r="B111" s="40" t="s">
        <v>467</v>
      </c>
      <c r="C111" s="171" t="s">
        <v>468</v>
      </c>
      <c r="D111" s="171"/>
      <c r="E111" s="171"/>
      <c r="F111" s="171"/>
      <c r="G111" s="171"/>
      <c r="H111" s="171"/>
      <c r="I111" s="171"/>
    </row>
    <row r="112" spans="2:11" ht="21" customHeight="1">
      <c r="B112" s="40" t="s">
        <v>469</v>
      </c>
      <c r="C112" s="171" t="s">
        <v>470</v>
      </c>
      <c r="D112" s="171"/>
      <c r="E112" s="171"/>
      <c r="F112" s="171"/>
      <c r="G112" s="171"/>
      <c r="H112" s="171"/>
      <c r="I112" s="171"/>
    </row>
    <row r="113" spans="2:11" ht="21.75" customHeight="1">
      <c r="B113" s="40" t="s">
        <v>471</v>
      </c>
      <c r="C113" s="171" t="s">
        <v>472</v>
      </c>
      <c r="D113" s="171"/>
      <c r="E113" s="171"/>
      <c r="F113" s="171"/>
      <c r="G113" s="171"/>
      <c r="H113" s="171"/>
      <c r="I113" s="171"/>
    </row>
    <row r="114" spans="2:11" ht="33" customHeight="1">
      <c r="B114" s="40" t="s">
        <v>473</v>
      </c>
      <c r="C114" s="171" t="s">
        <v>474</v>
      </c>
      <c r="D114" s="171"/>
      <c r="E114" s="171"/>
      <c r="F114" s="171"/>
      <c r="G114" s="171"/>
      <c r="H114" s="171"/>
      <c r="I114" s="171"/>
    </row>
    <row r="122" spans="2:11">
      <c r="B122" t="s">
        <v>475</v>
      </c>
      <c r="K122" t="s">
        <v>460</v>
      </c>
    </row>
    <row r="123" spans="2:11">
      <c r="B123" s="8" t="s">
        <v>372</v>
      </c>
      <c r="C123" s="172" t="s">
        <v>373</v>
      </c>
      <c r="D123" s="172"/>
      <c r="E123" s="172"/>
      <c r="F123" s="172"/>
      <c r="G123" s="172"/>
      <c r="H123" s="172"/>
      <c r="I123" s="172"/>
    </row>
    <row r="124" spans="2:11">
      <c r="B124" s="40" t="s">
        <v>471</v>
      </c>
      <c r="C124" s="171" t="s">
        <v>476</v>
      </c>
      <c r="D124" s="171"/>
      <c r="E124" s="171"/>
      <c r="F124" s="171"/>
      <c r="G124" s="171"/>
      <c r="H124" s="171"/>
      <c r="I124" s="171"/>
    </row>
    <row r="125" spans="2:11">
      <c r="B125" s="40" t="s">
        <v>477</v>
      </c>
      <c r="C125" s="171" t="s">
        <v>478</v>
      </c>
      <c r="D125" s="171"/>
      <c r="E125" s="171"/>
      <c r="F125" s="171"/>
      <c r="G125" s="171"/>
      <c r="H125" s="171"/>
      <c r="I125" s="171"/>
    </row>
    <row r="126" spans="2:11" ht="55.5" customHeight="1">
      <c r="B126" s="40" t="s">
        <v>479</v>
      </c>
      <c r="C126" s="171" t="s">
        <v>480</v>
      </c>
      <c r="D126" s="171"/>
      <c r="E126" s="171"/>
      <c r="F126" s="171"/>
      <c r="G126" s="171"/>
      <c r="H126" s="171"/>
      <c r="I126" s="171"/>
    </row>
    <row r="127" spans="2:11">
      <c r="B127" s="40" t="s">
        <v>481</v>
      </c>
      <c r="C127" s="171" t="s">
        <v>482</v>
      </c>
      <c r="D127" s="171"/>
      <c r="E127" s="171"/>
      <c r="F127" s="171"/>
      <c r="G127" s="171"/>
      <c r="H127" s="171"/>
      <c r="I127" s="171"/>
    </row>
    <row r="128" spans="2:11">
      <c r="B128" s="40" t="s">
        <v>483</v>
      </c>
      <c r="C128" s="171" t="s">
        <v>484</v>
      </c>
      <c r="D128" s="171"/>
      <c r="E128" s="171"/>
      <c r="F128" s="171"/>
      <c r="G128" s="171"/>
      <c r="H128" s="171"/>
      <c r="I128" s="171"/>
    </row>
    <row r="129" spans="2:11">
      <c r="B129" s="40" t="s">
        <v>485</v>
      </c>
      <c r="C129" s="171" t="s">
        <v>486</v>
      </c>
      <c r="D129" s="171"/>
      <c r="E129" s="171"/>
      <c r="F129" s="171"/>
      <c r="G129" s="171"/>
      <c r="H129" s="171"/>
      <c r="I129" s="171"/>
    </row>
    <row r="130" spans="2:11">
      <c r="B130" s="40" t="s">
        <v>487</v>
      </c>
      <c r="C130" s="171" t="s">
        <v>488</v>
      </c>
      <c r="D130" s="171"/>
      <c r="E130" s="171"/>
      <c r="F130" s="171"/>
      <c r="G130" s="171"/>
      <c r="H130" s="171"/>
      <c r="I130" s="171"/>
    </row>
    <row r="131" spans="2:11" ht="12.75" customHeight="1">
      <c r="B131" s="40" t="s">
        <v>489</v>
      </c>
      <c r="C131" s="171" t="s">
        <v>490</v>
      </c>
      <c r="D131" s="171"/>
      <c r="E131" s="171"/>
      <c r="F131" s="171"/>
      <c r="G131" s="171"/>
      <c r="H131" s="171"/>
      <c r="I131" s="171"/>
    </row>
    <row r="132" spans="2:11" ht="12.75" customHeight="1">
      <c r="B132" s="40" t="s">
        <v>491</v>
      </c>
      <c r="C132" s="171" t="s">
        <v>492</v>
      </c>
      <c r="D132" s="171"/>
      <c r="E132" s="171"/>
      <c r="F132" s="171"/>
      <c r="G132" s="171"/>
      <c r="H132" s="171"/>
      <c r="I132" s="171"/>
    </row>
    <row r="133" spans="2:11" ht="12.75" customHeight="1">
      <c r="B133" s="40" t="s">
        <v>493</v>
      </c>
      <c r="C133" s="171" t="s">
        <v>494</v>
      </c>
      <c r="D133" s="171"/>
      <c r="E133" s="171"/>
      <c r="F133" s="171"/>
      <c r="G133" s="171"/>
      <c r="H133" s="171"/>
      <c r="I133" s="171"/>
    </row>
    <row r="134" spans="2:11" ht="12.75" customHeight="1">
      <c r="B134" s="40" t="s">
        <v>495</v>
      </c>
      <c r="C134" s="171" t="s">
        <v>496</v>
      </c>
      <c r="D134" s="171"/>
      <c r="E134" s="171"/>
      <c r="F134" s="171"/>
      <c r="G134" s="171"/>
      <c r="H134" s="171"/>
      <c r="I134" s="171"/>
    </row>
    <row r="135" spans="2:11" ht="12.75" customHeight="1">
      <c r="B135" s="40" t="s">
        <v>497</v>
      </c>
      <c r="C135" s="171" t="s">
        <v>498</v>
      </c>
      <c r="D135" s="171"/>
      <c r="E135" s="171"/>
      <c r="F135" s="171"/>
      <c r="G135" s="171"/>
      <c r="H135" s="171"/>
      <c r="I135" s="171"/>
    </row>
    <row r="136" spans="2:11">
      <c r="B136" s="40" t="s">
        <v>391</v>
      </c>
      <c r="C136" s="171" t="s">
        <v>499</v>
      </c>
      <c r="D136" s="171"/>
      <c r="E136" s="171"/>
      <c r="F136" s="171"/>
      <c r="G136" s="171"/>
      <c r="H136" s="171"/>
      <c r="I136" s="171"/>
    </row>
    <row r="141" spans="2:11">
      <c r="B141" t="s">
        <v>500</v>
      </c>
    </row>
    <row r="142" spans="2:11">
      <c r="B142" t="s">
        <v>501</v>
      </c>
      <c r="K142" t="s">
        <v>460</v>
      </c>
    </row>
    <row r="143" spans="2:11">
      <c r="B143" s="8" t="s">
        <v>372</v>
      </c>
      <c r="C143" s="172" t="s">
        <v>373</v>
      </c>
      <c r="D143" s="172"/>
      <c r="E143" s="172"/>
      <c r="F143" s="172"/>
      <c r="G143" s="172"/>
      <c r="H143" s="172"/>
      <c r="I143" s="172"/>
    </row>
    <row r="144" spans="2:11">
      <c r="B144" s="40" t="s">
        <v>502</v>
      </c>
      <c r="C144" s="171" t="s">
        <v>503</v>
      </c>
      <c r="D144" s="171"/>
      <c r="E144" s="171"/>
      <c r="F144" s="171"/>
      <c r="G144" s="171"/>
      <c r="H144" s="171"/>
      <c r="I144" s="171"/>
    </row>
    <row r="145" spans="2:9" ht="33" customHeight="1">
      <c r="B145" s="40" t="s">
        <v>504</v>
      </c>
      <c r="C145" s="171" t="s">
        <v>505</v>
      </c>
      <c r="D145" s="171"/>
      <c r="E145" s="171"/>
      <c r="F145" s="171"/>
      <c r="G145" s="171"/>
      <c r="H145" s="171"/>
      <c r="I145" s="171"/>
    </row>
    <row r="146" spans="2:9" ht="32.25" customHeight="1">
      <c r="B146" s="40" t="s">
        <v>506</v>
      </c>
      <c r="C146" s="171" t="s">
        <v>507</v>
      </c>
      <c r="D146" s="171"/>
      <c r="E146" s="171"/>
      <c r="F146" s="171"/>
      <c r="G146" s="171"/>
      <c r="H146" s="171"/>
      <c r="I146" s="171"/>
    </row>
    <row r="147" spans="2:9" ht="12.75" customHeight="1">
      <c r="B147" s="40" t="s">
        <v>439</v>
      </c>
      <c r="C147" s="171" t="s">
        <v>508</v>
      </c>
      <c r="D147" s="171"/>
      <c r="E147" s="171"/>
      <c r="F147" s="171"/>
      <c r="G147" s="171"/>
      <c r="H147" s="171"/>
      <c r="I147" s="171"/>
    </row>
    <row r="148" spans="2:9">
      <c r="B148" s="40" t="s">
        <v>509</v>
      </c>
      <c r="C148" s="171" t="s">
        <v>510</v>
      </c>
      <c r="D148" s="171"/>
      <c r="E148" s="171"/>
      <c r="F148" s="171"/>
      <c r="G148" s="171"/>
      <c r="H148" s="171"/>
      <c r="I148" s="171"/>
    </row>
    <row r="149" spans="2:9">
      <c r="B149" s="40" t="s">
        <v>254</v>
      </c>
      <c r="C149" s="171" t="s">
        <v>511</v>
      </c>
      <c r="D149" s="171"/>
      <c r="E149" s="171"/>
      <c r="F149" s="171"/>
      <c r="G149" s="171"/>
      <c r="H149" s="171"/>
      <c r="I149" s="171"/>
    </row>
    <row r="150" spans="2:9" ht="12.75" customHeight="1">
      <c r="B150" s="40" t="s">
        <v>431</v>
      </c>
      <c r="C150" s="171" t="s">
        <v>512</v>
      </c>
      <c r="D150" s="171"/>
      <c r="E150" s="171"/>
      <c r="F150" s="171"/>
      <c r="G150" s="171"/>
      <c r="H150" s="171"/>
      <c r="I150" s="171"/>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DB5F-22E1-404B-A860-5859F84BBA57}">
  <dimension ref="A1:E16"/>
  <sheetViews>
    <sheetView topLeftCell="A7" workbookViewId="0">
      <selection activeCell="C23" sqref="C23"/>
    </sheetView>
  </sheetViews>
  <sheetFormatPr defaultRowHeight="12.75"/>
  <cols>
    <col min="1" max="1" width="18.85546875" style="103" customWidth="1"/>
    <col min="2" max="2" width="23.5703125" customWidth="1"/>
    <col min="3" max="3" width="20.5703125" customWidth="1"/>
    <col min="4" max="4" width="30" customWidth="1"/>
    <col min="5" max="5" width="69.28515625" customWidth="1"/>
  </cols>
  <sheetData>
    <row r="1" spans="1:5">
      <c r="A1" s="96" t="s">
        <v>37</v>
      </c>
      <c r="B1" s="97" t="s">
        <v>532</v>
      </c>
      <c r="C1" s="97" t="s">
        <v>533</v>
      </c>
      <c r="D1" s="97" t="s">
        <v>534</v>
      </c>
      <c r="E1" s="97" t="s">
        <v>535</v>
      </c>
    </row>
    <row r="2" spans="1:5" ht="13.5">
      <c r="A2" s="98">
        <v>45238</v>
      </c>
      <c r="B2" s="99" t="s">
        <v>536</v>
      </c>
      <c r="C2" s="99"/>
      <c r="D2" s="99"/>
      <c r="E2" s="100" t="s">
        <v>537</v>
      </c>
    </row>
    <row r="3" spans="1:5" ht="12.75" customHeight="1">
      <c r="A3" s="98">
        <v>45245</v>
      </c>
      <c r="B3" s="99" t="s">
        <v>536</v>
      </c>
      <c r="C3" s="99" t="s">
        <v>538</v>
      </c>
      <c r="D3" s="99"/>
      <c r="E3" s="100" t="s">
        <v>539</v>
      </c>
    </row>
    <row r="4" spans="1:5" ht="27">
      <c r="A4" s="98">
        <v>45275</v>
      </c>
      <c r="B4" s="101" t="s">
        <v>540</v>
      </c>
      <c r="C4" s="101" t="s">
        <v>541</v>
      </c>
      <c r="D4" s="101"/>
      <c r="E4" s="102" t="s">
        <v>542</v>
      </c>
    </row>
    <row r="5" spans="1:5" ht="67.5">
      <c r="A5" s="98">
        <v>45336</v>
      </c>
      <c r="B5" s="99" t="s">
        <v>543</v>
      </c>
      <c r="C5" s="101" t="s">
        <v>544</v>
      </c>
      <c r="D5" s="101"/>
      <c r="E5" s="100" t="s">
        <v>545</v>
      </c>
    </row>
    <row r="6" spans="1:5" ht="13.5">
      <c r="A6" s="98">
        <v>45392</v>
      </c>
      <c r="B6" s="99" t="s">
        <v>536</v>
      </c>
      <c r="C6" s="99" t="s">
        <v>546</v>
      </c>
      <c r="D6" s="99">
        <v>31820</v>
      </c>
      <c r="E6" s="100" t="s">
        <v>547</v>
      </c>
    </row>
    <row r="7" spans="1:5" ht="13.5">
      <c r="A7" s="146">
        <v>45435</v>
      </c>
      <c r="B7" s="147" t="s">
        <v>548</v>
      </c>
      <c r="C7" s="147" t="s">
        <v>549</v>
      </c>
      <c r="D7" s="147"/>
      <c r="E7" s="148" t="s">
        <v>550</v>
      </c>
    </row>
    <row r="8" spans="1:5" ht="27">
      <c r="A8" s="98">
        <v>45586</v>
      </c>
      <c r="B8" s="99" t="s">
        <v>551</v>
      </c>
      <c r="C8" s="99" t="s">
        <v>552</v>
      </c>
      <c r="D8" s="99" t="s">
        <v>553</v>
      </c>
      <c r="E8" s="100" t="s">
        <v>554</v>
      </c>
    </row>
    <row r="9" spans="1:5" ht="34.5" customHeight="1">
      <c r="A9" s="98">
        <v>45614</v>
      </c>
      <c r="B9" s="99" t="s">
        <v>555</v>
      </c>
      <c r="C9" s="99" t="s">
        <v>556</v>
      </c>
      <c r="D9" s="99" t="s">
        <v>553</v>
      </c>
      <c r="E9" s="100" t="s">
        <v>557</v>
      </c>
    </row>
    <row r="10" spans="1:5" ht="31.5" customHeight="1">
      <c r="A10" s="98">
        <v>45614</v>
      </c>
      <c r="B10" s="99" t="s">
        <v>555</v>
      </c>
      <c r="C10" s="99" t="s">
        <v>556</v>
      </c>
      <c r="D10" s="99" t="s">
        <v>553</v>
      </c>
      <c r="E10" s="100" t="s">
        <v>558</v>
      </c>
    </row>
    <row r="11" spans="1:5" ht="27" customHeight="1">
      <c r="A11" s="98">
        <v>45614</v>
      </c>
      <c r="B11" s="99" t="s">
        <v>555</v>
      </c>
      <c r="C11" s="99" t="s">
        <v>556</v>
      </c>
      <c r="D11" s="99" t="s">
        <v>553</v>
      </c>
      <c r="E11" s="100" t="s">
        <v>559</v>
      </c>
    </row>
    <row r="12" spans="1:5" ht="31.5" customHeight="1">
      <c r="A12" s="98">
        <v>45614</v>
      </c>
      <c r="B12" s="99" t="s">
        <v>555</v>
      </c>
      <c r="C12" s="99" t="s">
        <v>556</v>
      </c>
      <c r="D12" s="99" t="s">
        <v>553</v>
      </c>
      <c r="E12" s="100" t="s">
        <v>560</v>
      </c>
    </row>
    <row r="13" spans="1:5" ht="27.75" customHeight="1">
      <c r="A13" s="98">
        <v>45614</v>
      </c>
      <c r="B13" s="99" t="s">
        <v>555</v>
      </c>
      <c r="C13" s="99" t="s">
        <v>556</v>
      </c>
      <c r="D13" s="99" t="s">
        <v>553</v>
      </c>
      <c r="E13" s="100" t="s">
        <v>561</v>
      </c>
    </row>
    <row r="14" spans="1:5" ht="27">
      <c r="A14" s="98">
        <v>45614</v>
      </c>
      <c r="B14" s="99" t="s">
        <v>555</v>
      </c>
      <c r="C14" s="99" t="s">
        <v>556</v>
      </c>
      <c r="D14" s="99" t="s">
        <v>553</v>
      </c>
      <c r="E14" s="100" t="s">
        <v>562</v>
      </c>
    </row>
    <row r="15" spans="1:5" ht="33" customHeight="1">
      <c r="A15" s="98">
        <v>45614</v>
      </c>
      <c r="B15" s="99" t="s">
        <v>563</v>
      </c>
      <c r="C15" s="99" t="s">
        <v>556</v>
      </c>
      <c r="D15" s="99" t="s">
        <v>553</v>
      </c>
      <c r="E15" s="100" t="s">
        <v>564</v>
      </c>
    </row>
    <row r="16" spans="1:5" ht="27" customHeight="1">
      <c r="A16" s="98">
        <v>45614</v>
      </c>
      <c r="B16" s="99" t="s">
        <v>563</v>
      </c>
      <c r="C16" s="99" t="s">
        <v>556</v>
      </c>
      <c r="D16" s="99" t="s">
        <v>553</v>
      </c>
      <c r="E16" s="100" t="s">
        <v>565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I s S a n d b o x E m b e d d e d " > < C u s t o m C o n t e n t > < ! [ C D A T A [ y e s ] ] > < / 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C l i e n t W i n d o w X M L " > < C u s t o m C o n t e n t > < ! [ C D A T A [ L i s t T e s t C a s e s ] ] > < / 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MHHS-DEL1941</Doc_x0020_Number>
    <V xmlns="3333897b-ac89-48f6-a1d8-b7f0e78cfc78">0.4.2</V>
    <Archive xmlns="3333897b-ac89-48f6-a1d8-b7f0e78cfc78">false</Archive>
    <SubType xmlns="3333897b-ac89-48f6-a1d8-b7f0e78cfc78">Approach and Plan</SubType>
    <Shortname xmlns="3333897b-ac89-48f6-a1d8-b7f0e78cfc78">SITFTS-0330 CONS Unmetered Invalid v0.4.2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5.xml>��< ? x m l   v e r s i o n = " 1 . 0 "   e n c o d i n g = " U T F - 1 6 " ? > < G e m i n i   x m l n s = " h t t p : / / g e m i n i / p i v o t c u s t o m i z a t i o n / M a n u a l C a l c M o d e " > < C u s t o m C o n t e n t > < ! [ C D A T A [ F a l s e ] ] > < / C u s t o m C o n t e n t > < / G e m i n i > 
</file>

<file path=customXml/item16.xml><?xml version="1.0" encoding="utf-8"?>
<LongProperties xmlns="http://schemas.microsoft.com/office/2006/metadata/longProperties"/>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T a b l e O r d e r " > < C u s t o m C o n t e n t > < ! [ C D A T A [ T e s t S c e n a r i o M a p p i n g , L i s t T e s t C a s e s ] ] > < / 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R e l a t i o n s h i p A u t o D e t e c t i o n E n a b l e d " > < C u s t o m C o n t e n t > < ! [ C D A T A [ T r u e ] ] > < / C u s t o m C o n t e n t > < / G e m i n i > 
</file>

<file path=customXml/item4.xml>��< ? x m l   v e r s i o n = " 1 . 0 "   e n c o d i n g = " U T F - 1 6 " ? > < G e m i n i   x m l n s = " h t t p : / / g e m i n i / p i v o t c u s t o m i z a t i o n / S a n d b o x N o n E m p t y " > < C u s t o m C o n t e n t > < ! [ C D A T A [ 1 ] ] > < / 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82D17A39-7362-4A78-AE15-1823402EB666}"/>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A66D994B-D92D-4651-898C-C14275D22CEC}"/>
</file>

<file path=customXml/itemProps15.xml><?xml version="1.0" encoding="utf-8"?>
<ds:datastoreItem xmlns:ds="http://schemas.openxmlformats.org/officeDocument/2006/customXml" ds:itemID="{DBAF05AB-F124-44D4-BE05-ADBA76A7608B}"/>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13A72509-584D-45DF-80CA-0D599DBF3599}"/>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E04F1CE5-45C7-4E4F-91D0-9359B3664F76}"/>
</file>

<file path=customXml/itemProps2.xml><?xml version="1.0" encoding="utf-8"?>
<ds:datastoreItem xmlns:ds="http://schemas.openxmlformats.org/officeDocument/2006/customXml" ds:itemID="{03469DB4-9989-4D4F-A61F-11840276784A}"/>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9F40FCE1-A123-434C-98DE-7DD70FBA401F}"/>
</file>

<file path=customXml/itemProps8.xml><?xml version="1.0" encoding="utf-8"?>
<ds:datastoreItem xmlns:ds="http://schemas.openxmlformats.org/officeDocument/2006/customXml" ds:itemID="{415DE8ED-DD0A-40C7-A3C3-B7BF9A5BC888}"/>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Ashwinkumar Mane (MHHSProgramme)</cp:lastModifiedBy>
  <cp:revision/>
  <dcterms:created xsi:type="dcterms:W3CDTF">2010-03-25T18:25:09Z</dcterms:created>
  <dcterms:modified xsi:type="dcterms:W3CDTF">2024-12-04T10:54:13Z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